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95" yWindow="1185" windowWidth="14955" windowHeight="5205" tabRatio="813" activeTab="3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4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帳票イメージ!#REF!</definedName>
    <definedName name="_xlnm.Print_Area" localSheetId="3">帳票イメージ工種別内訳!$A$1:$O$11</definedName>
  </definedNames>
  <calcPr calcId="125725"/>
</workbook>
</file>

<file path=xl/calcChain.xml><?xml version="1.0" encoding="utf-8"?>
<calcChain xmlns="http://schemas.openxmlformats.org/spreadsheetml/2006/main">
  <c r="E12" i="14"/>
  <c r="E6" s="1"/>
</calcChain>
</file>

<file path=xl/sharedStrings.xml><?xml version="1.0" encoding="utf-8"?>
<sst xmlns="http://schemas.openxmlformats.org/spreadsheetml/2006/main" count="755" uniqueCount="314">
  <si>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</si>
  <si>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</si>
  <si>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</si>
  <si>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</si>
  <si>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</si>
  <si>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</si>
  <si>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</si>
  <si>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</si>
  <si>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</si>
  <si>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</si>
  <si>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</si>
  <si>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</si>
  <si>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</si>
  <si>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</si>
  <si>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</si>
  <si>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</si>
  <si>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</si>
  <si>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</si>
  <si>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</si>
  <si>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</si>
  <si>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</si>
  <si>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</si>
  <si>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</si>
  <si>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</si>
  <si>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</si>
  <si>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</si>
  <si>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</si>
  <si>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</si>
  <si>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</si>
  <si>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</si>
  <si>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</si>
  <si>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</si>
  <si>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</si>
  <si>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</si>
  <si>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</si>
  <si>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</si>
  <si>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</si>
  <si>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</si>
  <si>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</si>
  <si>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</si>
  <si>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</si>
  <si>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</si>
  <si>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</si>
  <si>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</si>
  <si>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</si>
  <si>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</si>
  <si>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</si>
  <si>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</si>
  <si>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</si>
  <si>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</si>
  <si>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</si>
  <si>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</si>
  <si>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</si>
  <si>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</si>
  <si>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</si>
  <si>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</si>
  <si>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</si>
  <si>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</si>
  <si>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</si>
  <si>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</si>
  <si>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</si>
  <si>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</si>
  <si>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</si>
  <si>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</si>
  <si>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</si>
  <si>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</si>
  <si>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</si>
  <si>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</si>
  <si>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</si>
  <si>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</si>
  <si>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</si>
  <si>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</si>
  <si>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</si>
  <si>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</si>
  <si>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</si>
  <si>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</si>
  <si>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</si>
  <si>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</si>
  <si>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</si>
  <si>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</si>
  <si>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</si>
  <si>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</si>
  <si>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</si>
  <si>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</si>
  <si>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</si>
  <si>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</si>
  <si>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</si>
  <si>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</si>
  <si>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</si>
  <si>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</si>
  <si>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計算+変更合計</t>
    <rPh sb="0" eb="2">
      <t>ケイサン</t>
    </rPh>
    <rPh sb="3" eb="5">
      <t>ヘンコウ</t>
    </rPh>
    <rPh sb="5" eb="7">
      <t>ゴウケイ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</si>
  <si>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</si>
  <si>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</si>
  <si>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</si>
  <si>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</si>
  <si>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</si>
  <si>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</si>
  <si>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</si>
  <si>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</si>
  <si>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算定数量2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</si>
  <si>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</si>
  <si>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</si>
  <si>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</si>
  <si>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</si>
  <si>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</si>
  <si>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</si>
  <si>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</si>
  <si>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</si>
  <si>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</si>
  <si>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</si>
  <si>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</si>
  <si>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</si>
  <si>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</si>
  <si>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単位当り2</t>
    <rPh sb="0" eb="2">
      <t>タンイ</t>
    </rPh>
    <rPh sb="2" eb="3">
      <t>アタ</t>
    </rPh>
    <phoneticPr fontId="2"/>
  </si>
  <si>
    <t>計算+変更算定</t>
    <rPh sb="0" eb="2">
      <t>ケイサン</t>
    </rPh>
    <rPh sb="3" eb="5">
      <t>ヘンコウ</t>
    </rPh>
    <rPh sb="5" eb="7">
      <t>サンテイ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</si>
  <si>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</si>
  <si>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</si>
  <si>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</si>
  <si>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計算+変更合計+単位当</t>
    <rPh sb="0" eb="2">
      <t>ケイサン</t>
    </rPh>
    <rPh sb="3" eb="5">
      <t>ヘンコウ</t>
    </rPh>
    <rPh sb="5" eb="7">
      <t>ゴウケイ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</si>
  <si>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</si>
  <si>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</si>
  <si>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</si>
  <si>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</si>
  <si>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変更単価</t>
    <rPh sb="0" eb="2">
      <t>ヘンコウ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</si>
  <si>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</si>
  <si>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</si>
  <si>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</si>
  <si>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</si>
  <si>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</si>
  <si>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</si>
  <si>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</si>
  <si>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</si>
  <si>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</si>
  <si>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</si>
  <si>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</si>
  <si>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</si>
  <si>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</si>
  <si>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</si>
  <si>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</si>
  <si>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</si>
  <si>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</si>
  <si>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</si>
  <si>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</si>
  <si>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</si>
  <si>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</si>
  <si>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</si>
  <si>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</si>
  <si>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</si>
  <si>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</si>
  <si>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</si>
  <si>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</si>
  <si>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</si>
  <si>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</si>
  <si>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</si>
  <si>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</si>
  <si>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</si>
  <si>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</si>
  <si>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</si>
  <si>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</si>
  <si>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</si>
  <si>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</si>
  <si>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</si>
  <si>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</si>
  <si>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</si>
  <si>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</si>
  <si>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</si>
  <si>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</si>
  <si>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</si>
  <si>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</si>
  <si>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</si>
  <si>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</si>
  <si>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</si>
  <si>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G</t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</si>
  <si>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</si>
  <si>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</si>
  <si>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</si>
  <si>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</si>
  <si>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</si>
  <si>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AE</t>
    <phoneticPr fontId="2"/>
  </si>
  <si>
    <t>AC</t>
    <phoneticPr fontId="2"/>
  </si>
  <si>
    <t>AI</t>
    <phoneticPr fontId="2"/>
  </si>
  <si>
    <t>BB</t>
    <phoneticPr fontId="2"/>
  </si>
  <si>
    <t>AJ</t>
    <phoneticPr fontId="2"/>
  </si>
  <si>
    <t>BC</t>
    <phoneticPr fontId="2"/>
  </si>
  <si>
    <t>AS</t>
    <phoneticPr fontId="2"/>
  </si>
  <si>
    <t>A</t>
    <phoneticPr fontId="2"/>
  </si>
  <si>
    <t>AZ</t>
    <phoneticPr fontId="2"/>
  </si>
  <si>
    <t>BS</t>
    <phoneticPr fontId="2"/>
  </si>
  <si>
    <t>BL</t>
    <phoneticPr fontId="2"/>
  </si>
  <si>
    <t>C</t>
    <phoneticPr fontId="2"/>
  </si>
  <si>
    <t>T</t>
    <phoneticPr fontId="2"/>
  </si>
  <si>
    <t>D</t>
    <phoneticPr fontId="2"/>
  </si>
  <si>
    <t>U</t>
    <phoneticPr fontId="2"/>
  </si>
  <si>
    <t>A</t>
    <phoneticPr fontId="2"/>
  </si>
  <si>
    <t>L</t>
    <phoneticPr fontId="2"/>
  </si>
  <si>
    <t>AC</t>
    <phoneticPr fontId="2"/>
  </si>
  <si>
    <t>F</t>
    <phoneticPr fontId="2"/>
  </si>
  <si>
    <t>W</t>
    <phoneticPr fontId="2"/>
  </si>
  <si>
    <t>N</t>
    <phoneticPr fontId="2"/>
  </si>
  <si>
    <t>AE</t>
    <phoneticPr fontId="2"/>
  </si>
  <si>
    <t>AI</t>
    <phoneticPr fontId="2"/>
  </si>
  <si>
    <t>AK</t>
    <phoneticPr fontId="2"/>
  </si>
  <si>
    <t>BD</t>
    <phoneticPr fontId="2"/>
  </si>
  <si>
    <t>AL</t>
    <phoneticPr fontId="2"/>
  </si>
  <si>
    <t>BE</t>
    <phoneticPr fontId="2"/>
  </si>
  <si>
    <t>AQ</t>
    <phoneticPr fontId="2"/>
  </si>
  <si>
    <t>BJ</t>
    <phoneticPr fontId="2"/>
  </si>
  <si>
    <t>AN</t>
    <phoneticPr fontId="2"/>
  </si>
  <si>
    <t>BG</t>
    <phoneticPr fontId="2"/>
  </si>
  <si>
    <t>AR</t>
    <phoneticPr fontId="2"/>
  </si>
  <si>
    <t>BK</t>
    <phoneticPr fontId="2"/>
  </si>
  <si>
    <t>AS</t>
    <phoneticPr fontId="2"/>
  </si>
  <si>
    <t>BL</t>
    <phoneticPr fontId="2"/>
  </si>
  <si>
    <t>-</t>
    <phoneticPr fontId="2"/>
  </si>
  <si>
    <t>AO</t>
    <phoneticPr fontId="2"/>
  </si>
  <si>
    <t>BH</t>
    <phoneticPr fontId="2"/>
  </si>
  <si>
    <t>AM</t>
    <phoneticPr fontId="2"/>
  </si>
  <si>
    <t>BF</t>
    <phoneticPr fontId="2"/>
  </si>
  <si>
    <t>AZ</t>
    <phoneticPr fontId="2"/>
  </si>
  <si>
    <t>BS</t>
    <phoneticPr fontId="2"/>
  </si>
  <si>
    <t>工事価格1</t>
    <rPh sb="0" eb="2">
      <t>コウジ</t>
    </rPh>
    <rPh sb="2" eb="4">
      <t>カカク</t>
    </rPh>
    <phoneticPr fontId="2"/>
  </si>
  <si>
    <t>工事価格</t>
    <rPh sb="0" eb="2">
      <t>コウジ</t>
    </rPh>
    <rPh sb="2" eb="4">
      <t>カカク</t>
    </rPh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</si>
  <si>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</si>
  <si>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</si>
  <si>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</si>
  <si>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</si>
  <si>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</si>
  <si>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</si>
  <si>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</si>
  <si>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工事名1</t>
    <rPh sb="0" eb="2">
      <t>コウジ</t>
    </rPh>
    <rPh sb="2" eb="3">
      <t>メイ</t>
    </rPh>
    <phoneticPr fontId="2"/>
  </si>
  <si>
    <t>A1:K43</t>
    <phoneticPr fontId="2"/>
  </si>
  <si>
    <t>A44:K86</t>
    <phoneticPr fontId="2"/>
  </si>
  <si>
    <t>AO</t>
    <phoneticPr fontId="2"/>
  </si>
  <si>
    <t>AJ</t>
    <phoneticPr fontId="2"/>
  </si>
  <si>
    <t>A</t>
    <phoneticPr fontId="2"/>
  </si>
  <si>
    <t>AM</t>
    <phoneticPr fontId="2"/>
  </si>
  <si>
    <t>AN</t>
    <phoneticPr fontId="2"/>
  </si>
  <si>
    <t>AH</t>
    <phoneticPr fontId="2"/>
  </si>
  <si>
    <t>種目　変更</t>
    <rPh sb="0" eb="2">
      <t>シュモク</t>
    </rPh>
    <rPh sb="3" eb="5">
      <t>ヘンコウ</t>
    </rPh>
    <phoneticPr fontId="2"/>
  </si>
  <si>
    <t>種目　変更</t>
    <rPh sb="0" eb="2">
      <t>シュモク</t>
    </rPh>
    <phoneticPr fontId="2"/>
  </si>
  <si>
    <t>数量　変更</t>
    <rPh sb="0" eb="2">
      <t>スウリョウ</t>
    </rPh>
    <phoneticPr fontId="2"/>
  </si>
  <si>
    <t>単位　変更</t>
    <rPh sb="0" eb="2">
      <t>タンイ</t>
    </rPh>
    <phoneticPr fontId="2"/>
  </si>
  <si>
    <t>単価　変更</t>
    <rPh sb="0" eb="2">
      <t>タンカ</t>
    </rPh>
    <phoneticPr fontId="2"/>
  </si>
  <si>
    <t>金額　変更</t>
    <rPh sb="0" eb="2">
      <t>キンガク</t>
    </rPh>
    <phoneticPr fontId="2"/>
  </si>
  <si>
    <t>形状寸法　変更</t>
    <rPh sb="0" eb="2">
      <t>ケイジョウ</t>
    </rPh>
    <rPh sb="2" eb="4">
      <t>スンポウ</t>
    </rPh>
    <phoneticPr fontId="2"/>
  </si>
  <si>
    <t>算定数量　変更</t>
    <rPh sb="0" eb="2">
      <t>サンテイ</t>
    </rPh>
    <rPh sb="2" eb="4">
      <t>スウリョウ</t>
    </rPh>
    <phoneticPr fontId="2"/>
  </si>
  <si>
    <t>単位当り　変更</t>
    <rPh sb="0" eb="2">
      <t>タンイ</t>
    </rPh>
    <rPh sb="2" eb="3">
      <t>アタ</t>
    </rPh>
    <phoneticPr fontId="2"/>
  </si>
  <si>
    <t>算定単位　変更</t>
    <rPh sb="0" eb="2">
      <t>サンテイ</t>
    </rPh>
    <rPh sb="2" eb="4">
      <t>タンイ</t>
    </rPh>
    <phoneticPr fontId="2"/>
  </si>
  <si>
    <t>採用単価名　変更</t>
    <rPh sb="0" eb="2">
      <t>サイヨウ</t>
    </rPh>
    <rPh sb="2" eb="4">
      <t>タンカ</t>
    </rPh>
    <rPh sb="4" eb="5">
      <t>メイ</t>
    </rPh>
    <phoneticPr fontId="2"/>
  </si>
  <si>
    <t>採用単価種類　変更</t>
    <rPh sb="0" eb="2">
      <t>サイヨウ</t>
    </rPh>
    <rPh sb="2" eb="4">
      <t>タンカ</t>
    </rPh>
    <rPh sb="4" eb="6">
      <t>シュルイ</t>
    </rPh>
    <phoneticPr fontId="2"/>
  </si>
  <si>
    <t>資料　変更</t>
    <rPh sb="0" eb="2">
      <t>シリョウ</t>
    </rPh>
    <phoneticPr fontId="2"/>
  </si>
  <si>
    <t>備考　変更</t>
    <rPh sb="0" eb="2">
      <t>ビコウ</t>
    </rPh>
    <phoneticPr fontId="2"/>
  </si>
  <si>
    <t>明細備考　変更</t>
    <rPh sb="0" eb="2">
      <t>メイサイ</t>
    </rPh>
    <rPh sb="2" eb="4">
      <t>ビコウ</t>
    </rPh>
    <phoneticPr fontId="2"/>
  </si>
  <si>
    <t>AA</t>
    <phoneticPr fontId="2"/>
  </si>
  <si>
    <t>AQ</t>
    <phoneticPr fontId="2"/>
  </si>
  <si>
    <t>BD</t>
    <phoneticPr fontId="2"/>
  </si>
  <si>
    <t>AF</t>
    <phoneticPr fontId="2"/>
  </si>
  <si>
    <t>AT</t>
    <phoneticPr fontId="2"/>
  </si>
  <si>
    <t>AO</t>
    <phoneticPr fontId="2"/>
  </si>
  <si>
    <t>C</t>
    <phoneticPr fontId="2"/>
  </si>
  <si>
    <t>R</t>
    <phoneticPr fontId="2"/>
  </si>
  <si>
    <t>AE</t>
    <phoneticPr fontId="2"/>
  </si>
  <si>
    <t>AG</t>
    <phoneticPr fontId="2"/>
  </si>
  <si>
    <t>AU</t>
    <phoneticPr fontId="2"/>
  </si>
  <si>
    <t>AV</t>
    <phoneticPr fontId="2"/>
  </si>
  <si>
    <t>BA</t>
    <phoneticPr fontId="2"/>
  </si>
  <si>
    <t>AX</t>
    <phoneticPr fontId="2"/>
  </si>
  <si>
    <t>BB</t>
    <phoneticPr fontId="2"/>
  </si>
  <si>
    <t>BC</t>
    <phoneticPr fontId="2"/>
  </si>
  <si>
    <t>-</t>
    <phoneticPr fontId="2"/>
  </si>
  <si>
    <t>-</t>
    <phoneticPr fontId="2"/>
  </si>
  <si>
    <t>AK</t>
    <phoneticPr fontId="2"/>
  </si>
  <si>
    <t>AY</t>
    <phoneticPr fontId="2"/>
  </si>
  <si>
    <t>AI</t>
    <phoneticPr fontId="2"/>
  </si>
  <si>
    <t>AW</t>
    <phoneticPr fontId="2"/>
  </si>
  <si>
    <t>AQ</t>
    <phoneticPr fontId="2"/>
  </si>
  <si>
    <t>BD</t>
    <phoneticPr fontId="2"/>
  </si>
  <si>
    <t>工事場所1</t>
    <rPh sb="0" eb="2">
      <t>コウジ</t>
    </rPh>
    <rPh sb="2" eb="4">
      <t>バショ</t>
    </rPh>
    <phoneticPr fontId="2"/>
  </si>
  <si>
    <t>P</t>
    <phoneticPr fontId="2"/>
  </si>
  <si>
    <t>X</t>
    <phoneticPr fontId="2"/>
  </si>
  <si>
    <t>W</t>
    <phoneticPr fontId="2"/>
  </si>
  <si>
    <t>AE</t>
    <phoneticPr fontId="2"/>
  </si>
  <si>
    <t>V</t>
    <phoneticPr fontId="2"/>
  </si>
  <si>
    <t>AD</t>
    <phoneticPr fontId="2"/>
  </si>
  <si>
    <t>-</t>
    <phoneticPr fontId="2"/>
  </si>
  <si>
    <t>Q</t>
    <phoneticPr fontId="2"/>
  </si>
  <si>
    <t>Y</t>
    <phoneticPr fontId="2"/>
  </si>
  <si>
    <t>U</t>
    <phoneticPr fontId="2"/>
  </si>
  <si>
    <t>AC</t>
    <phoneticPr fontId="2"/>
  </si>
  <si>
    <t>工事概要</t>
    <rPh sb="0" eb="2">
      <t>コウジ</t>
    </rPh>
    <rPh sb="2" eb="4">
      <t>ガイヨウ</t>
    </rPh>
    <phoneticPr fontId="2"/>
  </si>
  <si>
    <t>課長等</t>
    <rPh sb="0" eb="2">
      <t>カチョウ</t>
    </rPh>
    <rPh sb="2" eb="3">
      <t>ナド</t>
    </rPh>
    <phoneticPr fontId="7"/>
  </si>
  <si>
    <t>課長代理等</t>
    <rPh sb="0" eb="2">
      <t>カチョウ</t>
    </rPh>
    <rPh sb="2" eb="4">
      <t>ダイリ</t>
    </rPh>
    <rPh sb="4" eb="5">
      <t>ナド</t>
    </rPh>
    <phoneticPr fontId="7"/>
  </si>
  <si>
    <t>課長補佐等</t>
    <rPh sb="0" eb="2">
      <t>カチョウ</t>
    </rPh>
    <rPh sb="2" eb="4">
      <t>ホサ</t>
    </rPh>
    <rPh sb="4" eb="5">
      <t>ナド</t>
    </rPh>
    <phoneticPr fontId="7"/>
  </si>
  <si>
    <t>担当係長等</t>
    <rPh sb="0" eb="2">
      <t>タントウ</t>
    </rPh>
    <rPh sb="2" eb="4">
      <t>カカリチョウ</t>
    </rPh>
    <rPh sb="4" eb="5">
      <t>ナド</t>
    </rPh>
    <phoneticPr fontId="7"/>
  </si>
  <si>
    <t>検算</t>
    <rPh sb="0" eb="2">
      <t>ケンザン</t>
    </rPh>
    <phoneticPr fontId="7"/>
  </si>
  <si>
    <t>設計</t>
    <rPh sb="0" eb="2">
      <t>セッケイ</t>
    </rPh>
    <phoneticPr fontId="7"/>
  </si>
  <si>
    <t>工事名称</t>
    <rPh sb="0" eb="2">
      <t>コウジ</t>
    </rPh>
    <rPh sb="2" eb="4">
      <t>メイショウ</t>
    </rPh>
    <phoneticPr fontId="7"/>
  </si>
  <si>
    <t>請負工事費</t>
    <rPh sb="0" eb="2">
      <t>ウケオイ</t>
    </rPh>
    <rPh sb="2" eb="4">
      <t>コウジ</t>
    </rPh>
    <rPh sb="4" eb="5">
      <t>ヒ</t>
    </rPh>
    <phoneticPr fontId="7"/>
  </si>
  <si>
    <t>円</t>
    <rPh sb="0" eb="1">
      <t>エン</t>
    </rPh>
    <phoneticPr fontId="7"/>
  </si>
  <si>
    <t>工事番号</t>
    <rPh sb="0" eb="2">
      <t>コウジ</t>
    </rPh>
    <rPh sb="2" eb="4">
      <t>バンゴウ</t>
    </rPh>
    <phoneticPr fontId="7"/>
  </si>
  <si>
    <t>路線・工区名</t>
    <rPh sb="0" eb="2">
      <t>ロセン</t>
    </rPh>
    <rPh sb="3" eb="5">
      <t>コウク</t>
    </rPh>
    <rPh sb="5" eb="6">
      <t>メイ</t>
    </rPh>
    <phoneticPr fontId="7"/>
  </si>
  <si>
    <t>施工位置</t>
    <rPh sb="0" eb="4">
      <t>セコウイチ</t>
    </rPh>
    <phoneticPr fontId="7"/>
  </si>
  <si>
    <t>工事概要</t>
    <rPh sb="0" eb="2">
      <t>コウジ</t>
    </rPh>
    <rPh sb="2" eb="4">
      <t>ガイヨウ</t>
    </rPh>
    <phoneticPr fontId="7"/>
  </si>
  <si>
    <t>所要工期</t>
    <rPh sb="0" eb="2">
      <t>ショヨウ</t>
    </rPh>
    <rPh sb="2" eb="4">
      <t>コウキ</t>
    </rPh>
    <phoneticPr fontId="7"/>
  </si>
  <si>
    <t>入札履歴設計書番号</t>
    <rPh sb="0" eb="2">
      <t>ニュウサツ</t>
    </rPh>
    <rPh sb="2" eb="4">
      <t>リレキ</t>
    </rPh>
    <rPh sb="4" eb="7">
      <t>セッケイショ</t>
    </rPh>
    <rPh sb="7" eb="9">
      <t>バンゴウ</t>
    </rPh>
    <phoneticPr fontId="2"/>
  </si>
  <si>
    <t>設計書番号</t>
    <rPh sb="0" eb="3">
      <t>セッケイショ</t>
    </rPh>
    <rPh sb="3" eb="5">
      <t>バンゴウ</t>
    </rPh>
    <phoneticPr fontId="2"/>
  </si>
  <si>
    <t>工事場所</t>
    <rPh sb="0" eb="2">
      <t>コウジ</t>
    </rPh>
    <rPh sb="2" eb="4">
      <t>バショ</t>
    </rPh>
    <phoneticPr fontId="2"/>
  </si>
  <si>
    <t>表紙備考</t>
    <rPh sb="0" eb="2">
      <t>ヒョウシ</t>
    </rPh>
    <rPh sb="2" eb="4">
      <t>ビコウ</t>
    </rPh>
    <phoneticPr fontId="2"/>
  </si>
  <si>
    <t>工期終了</t>
    <rPh sb="0" eb="2">
      <t>コウキ</t>
    </rPh>
    <rPh sb="2" eb="4">
      <t>シュウリョウ</t>
    </rPh>
    <phoneticPr fontId="2"/>
  </si>
  <si>
    <t>帳票イメージ工種別内訳</t>
    <phoneticPr fontId="2"/>
  </si>
  <si>
    <t>1工種別内訳ファイル書出</t>
    <phoneticPr fontId="2"/>
  </si>
  <si>
    <t>D</t>
    <phoneticPr fontId="2"/>
  </si>
  <si>
    <t>までとする。</t>
    <phoneticPr fontId="7"/>
  </si>
  <si>
    <t>A1:O12</t>
    <phoneticPr fontId="2"/>
  </si>
</sst>
</file>

<file path=xl/styles.xml><?xml version="1.0" encoding="utf-8"?>
<styleSheet xmlns="http://schemas.openxmlformats.org/spreadsheetml/2006/main">
  <fonts count="10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10.5"/>
      <color indexed="9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/>
  </cellStyleXfs>
  <cellXfs count="199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Fill="1" applyBorder="1"/>
    <xf numFmtId="0" fontId="0" fillId="2" borderId="46" xfId="0" applyFill="1" applyBorder="1"/>
    <xf numFmtId="40" fontId="0" fillId="2" borderId="47" xfId="1" applyNumberFormat="1" applyFont="1" applyFill="1" applyBorder="1"/>
    <xf numFmtId="40" fontId="0" fillId="2" borderId="1" xfId="1" applyNumberFormat="1" applyFont="1" applyFill="1" applyBorder="1"/>
    <xf numFmtId="0" fontId="0" fillId="5" borderId="48" xfId="0" applyFill="1" applyBorder="1"/>
    <xf numFmtId="0" fontId="0" fillId="5" borderId="33" xfId="0" applyFill="1" applyBorder="1"/>
    <xf numFmtId="0" fontId="0" fillId="5" borderId="35" xfId="0" applyFill="1" applyBorder="1"/>
    <xf numFmtId="0" fontId="0" fillId="6" borderId="34" xfId="0" applyFill="1" applyBorder="1"/>
    <xf numFmtId="0" fontId="8" fillId="0" borderId="0" xfId="2" applyFont="1"/>
    <xf numFmtId="0" fontId="8" fillId="0" borderId="1" xfId="2" applyFont="1" applyBorder="1" applyAlignment="1">
      <alignment horizontal="center" vertical="center"/>
    </xf>
    <xf numFmtId="0" fontId="8" fillId="0" borderId="1" xfId="2" applyFont="1" applyBorder="1"/>
    <xf numFmtId="0" fontId="8" fillId="0" borderId="18" xfId="2" applyFont="1" applyBorder="1"/>
    <xf numFmtId="0" fontId="5" fillId="0" borderId="38" xfId="2" applyFont="1" applyBorder="1" applyAlignment="1">
      <alignment horizontal="distributed" vertical="center"/>
    </xf>
    <xf numFmtId="0" fontId="8" fillId="0" borderId="14" xfId="2" applyFont="1" applyBorder="1" applyAlignment="1">
      <alignment horizontal="distributed" vertical="center"/>
    </xf>
    <xf numFmtId="0" fontId="8" fillId="0" borderId="18" xfId="2" applyFont="1" applyBorder="1" applyAlignment="1">
      <alignment horizontal="distributed" vertical="center"/>
    </xf>
    <xf numFmtId="0" fontId="8" fillId="0" borderId="40" xfId="2" applyFont="1" applyBorder="1"/>
    <xf numFmtId="0" fontId="5" fillId="0" borderId="49" xfId="2" applyFont="1" applyBorder="1" applyAlignment="1">
      <alignment horizontal="distributed" vertical="center"/>
    </xf>
    <xf numFmtId="0" fontId="8" fillId="0" borderId="23" xfId="2" applyFont="1" applyBorder="1" applyAlignment="1">
      <alignment horizontal="distributed" vertical="center"/>
    </xf>
    <xf numFmtId="0" fontId="8" fillId="0" borderId="40" xfId="2" applyFont="1" applyBorder="1" applyAlignment="1">
      <alignment horizontal="distributed" vertical="center"/>
    </xf>
    <xf numFmtId="38" fontId="5" fillId="0" borderId="49" xfId="1" applyFont="1" applyBorder="1" applyAlignment="1">
      <alignment horizontal="left" vertical="center"/>
    </xf>
    <xf numFmtId="38" fontId="5" fillId="0" borderId="38" xfId="1" applyFont="1" applyBorder="1" applyAlignment="1">
      <alignment horizontal="left" vertical="center"/>
    </xf>
    <xf numFmtId="38" fontId="5" fillId="0" borderId="23" xfId="1" applyFont="1" applyBorder="1" applyAlignment="1">
      <alignment horizontal="left" vertical="center"/>
    </xf>
    <xf numFmtId="38" fontId="5" fillId="0" borderId="49" xfId="1" applyFont="1" applyBorder="1" applyAlignment="1">
      <alignment horizontal="right" vertical="center"/>
    </xf>
    <xf numFmtId="58" fontId="5" fillId="0" borderId="38" xfId="2" applyNumberFormat="1" applyFont="1" applyBorder="1" applyAlignment="1">
      <alignment horizontal="right" vertical="center" wrapText="1"/>
    </xf>
    <xf numFmtId="0" fontId="9" fillId="0" borderId="0" xfId="2" applyFont="1"/>
    <xf numFmtId="0" fontId="0" fillId="2" borderId="58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47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43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49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50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50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51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0" borderId="50" xfId="0" applyBorder="1" applyAlignment="1"/>
    <xf numFmtId="0" fontId="0" fillId="0" borderId="0" xfId="0" applyAlignment="1"/>
    <xf numFmtId="0" fontId="0" fillId="2" borderId="59" xfId="0" applyFill="1" applyBorder="1" applyAlignment="1">
      <alignment horizontal="center"/>
    </xf>
    <xf numFmtId="0" fontId="5" fillId="0" borderId="38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0" fontId="8" fillId="0" borderId="18" xfId="2" applyFont="1" applyBorder="1" applyAlignment="1">
      <alignment horizontal="center" vertical="center" shrinkToFit="1"/>
    </xf>
    <xf numFmtId="0" fontId="8" fillId="0" borderId="14" xfId="2" applyFont="1" applyBorder="1" applyAlignment="1">
      <alignment horizontal="center" vertical="center" shrinkToFit="1"/>
    </xf>
    <xf numFmtId="0" fontId="8" fillId="0" borderId="18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18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38" fontId="5" fillId="0" borderId="38" xfId="1" applyFont="1" applyBorder="1" applyAlignment="1">
      <alignment horizontal="distributed" vertical="center"/>
    </xf>
    <xf numFmtId="38" fontId="5" fillId="0" borderId="49" xfId="1" applyFont="1" applyBorder="1" applyAlignment="1">
      <alignment horizontal="right" vertical="center"/>
    </xf>
    <xf numFmtId="0" fontId="5" fillId="0" borderId="38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0" fontId="5" fillId="0" borderId="38" xfId="2" applyFont="1" applyBorder="1" applyAlignment="1">
      <alignment vertical="top" wrapText="1"/>
    </xf>
    <xf numFmtId="0" fontId="5" fillId="0" borderId="38" xfId="2" applyFont="1" applyBorder="1" applyAlignment="1">
      <alignment vertical="top"/>
    </xf>
    <xf numFmtId="0" fontId="5" fillId="0" borderId="14" xfId="2" applyFont="1" applyBorder="1" applyAlignment="1">
      <alignment vertical="top"/>
    </xf>
  </cellXfs>
  <cellStyles count="3">
    <cellStyle name="桁区切り" xfId="1" builtinId="6"/>
    <cellStyle name="標準" xfId="0" builtinId="0"/>
    <cellStyle name="標準_鎌倉市表紙(見積用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62"/>
  <sheetViews>
    <sheetView workbookViewId="0">
      <selection activeCell="O15" sqref="O15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0" t="s">
        <v>151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128</v>
      </c>
    </row>
    <row r="3" spans="1:27" ht="28.5" customHeight="1" thickBot="1">
      <c r="A3" s="64"/>
      <c r="B3" s="107"/>
      <c r="D3" s="72" t="s">
        <v>18</v>
      </c>
      <c r="E3" s="73">
        <v>9.1300000000000008</v>
      </c>
      <c r="F3" s="24"/>
      <c r="G3" s="72">
        <v>1</v>
      </c>
      <c r="H3" s="73">
        <v>13.5</v>
      </c>
      <c r="K3" s="77" t="s">
        <v>78</v>
      </c>
      <c r="L3" s="77" t="s">
        <v>80</v>
      </c>
      <c r="M3" s="163" t="s">
        <v>81</v>
      </c>
      <c r="N3" s="164"/>
      <c r="O3" s="164"/>
      <c r="P3" s="164"/>
      <c r="Q3" s="165"/>
      <c r="T3" s="77" t="s">
        <v>79</v>
      </c>
      <c r="U3" s="77" t="s">
        <v>80</v>
      </c>
      <c r="V3" s="166" t="s">
        <v>82</v>
      </c>
      <c r="W3" s="166"/>
      <c r="X3" s="166"/>
      <c r="Y3" s="166"/>
      <c r="Z3" s="166"/>
    </row>
    <row r="4" spans="1:27" ht="14.25" thickBot="1">
      <c r="A4" s="65"/>
      <c r="B4" s="60"/>
      <c r="D4" s="74" t="s">
        <v>19</v>
      </c>
      <c r="E4" s="75">
        <v>16</v>
      </c>
      <c r="F4" s="24"/>
      <c r="G4" s="72">
        <v>2</v>
      </c>
      <c r="H4" s="73">
        <v>9.75</v>
      </c>
      <c r="K4" s="77" t="s">
        <v>85</v>
      </c>
      <c r="L4" s="77" t="s">
        <v>278</v>
      </c>
      <c r="M4" s="167" t="s">
        <v>61</v>
      </c>
      <c r="N4" s="168"/>
      <c r="O4" s="168"/>
      <c r="P4" s="168"/>
      <c r="Q4" s="169"/>
      <c r="T4" s="77" t="s">
        <v>83</v>
      </c>
      <c r="U4" s="77" t="s">
        <v>278</v>
      </c>
      <c r="V4" s="180" t="s">
        <v>61</v>
      </c>
      <c r="W4" s="180"/>
      <c r="X4" s="180"/>
      <c r="Y4" s="180"/>
      <c r="Z4" s="180"/>
    </row>
    <row r="5" spans="1:27" ht="14.25" thickBot="1">
      <c r="A5" s="65"/>
      <c r="B5" s="60"/>
      <c r="D5" s="74" t="s">
        <v>20</v>
      </c>
      <c r="E5" s="75">
        <v>14</v>
      </c>
      <c r="F5" s="24"/>
      <c r="G5" s="72">
        <v>3</v>
      </c>
      <c r="H5" s="73">
        <v>38.25</v>
      </c>
      <c r="K5" s="77" t="s">
        <v>84</v>
      </c>
      <c r="L5" s="77" t="s">
        <v>279</v>
      </c>
      <c r="M5" s="170"/>
      <c r="N5" s="171"/>
      <c r="O5" s="171"/>
      <c r="P5" s="171"/>
      <c r="Q5" s="172"/>
      <c r="T5" s="77" t="s">
        <v>84</v>
      </c>
      <c r="U5" s="77" t="s">
        <v>279</v>
      </c>
      <c r="V5" s="180"/>
      <c r="W5" s="180"/>
      <c r="X5" s="180"/>
      <c r="Y5" s="180"/>
      <c r="Z5" s="180"/>
    </row>
    <row r="6" spans="1:27" ht="14.25" thickBot="1">
      <c r="A6" s="64" t="s">
        <v>62</v>
      </c>
      <c r="B6" s="69" t="s">
        <v>310</v>
      </c>
      <c r="D6" s="74" t="s">
        <v>21</v>
      </c>
      <c r="E6" s="75">
        <v>2</v>
      </c>
      <c r="F6" s="24"/>
      <c r="G6" s="72">
        <v>4</v>
      </c>
      <c r="H6" s="75">
        <v>6.75</v>
      </c>
      <c r="K6" s="77" t="s">
        <v>45</v>
      </c>
      <c r="L6" s="77" t="s">
        <v>280</v>
      </c>
      <c r="M6" s="170"/>
      <c r="N6" s="171"/>
      <c r="O6" s="171"/>
      <c r="P6" s="171"/>
      <c r="Q6" s="172"/>
      <c r="T6" s="77" t="s">
        <v>45</v>
      </c>
      <c r="U6" s="77" t="s">
        <v>280</v>
      </c>
      <c r="V6" s="180"/>
      <c r="W6" s="180"/>
      <c r="X6" s="180"/>
      <c r="Y6" s="180"/>
      <c r="Z6" s="180"/>
    </row>
    <row r="7" spans="1:27" ht="14.25" thickBot="1">
      <c r="A7" s="65" t="s">
        <v>63</v>
      </c>
      <c r="B7" s="47" t="s">
        <v>116</v>
      </c>
      <c r="D7" s="74" t="s">
        <v>22</v>
      </c>
      <c r="E7" s="75">
        <v>14</v>
      </c>
      <c r="F7" s="24"/>
      <c r="G7" s="72">
        <v>5</v>
      </c>
      <c r="H7" s="75">
        <v>24.75</v>
      </c>
      <c r="K7" s="77" t="s">
        <v>46</v>
      </c>
      <c r="L7" s="77" t="s">
        <v>281</v>
      </c>
      <c r="M7" s="170"/>
      <c r="N7" s="171"/>
      <c r="O7" s="171"/>
      <c r="P7" s="171"/>
      <c r="Q7" s="172"/>
      <c r="T7" s="77" t="s">
        <v>46</v>
      </c>
      <c r="U7" s="77" t="s">
        <v>281</v>
      </c>
      <c r="V7" s="180"/>
      <c r="W7" s="180"/>
      <c r="X7" s="180"/>
      <c r="Y7" s="180"/>
      <c r="Z7" s="180"/>
    </row>
    <row r="8" spans="1:27" ht="14.25" thickBot="1">
      <c r="A8" s="65" t="s">
        <v>71</v>
      </c>
      <c r="B8" s="47" t="s">
        <v>309</v>
      </c>
      <c r="D8" s="74" t="s">
        <v>23</v>
      </c>
      <c r="E8" s="75">
        <v>2</v>
      </c>
      <c r="F8" s="24"/>
      <c r="G8" s="72">
        <v>6</v>
      </c>
      <c r="H8" s="75">
        <v>3.75</v>
      </c>
      <c r="K8" s="77" t="s">
        <v>96</v>
      </c>
      <c r="L8" s="77" t="s">
        <v>282</v>
      </c>
      <c r="M8" s="173"/>
      <c r="N8" s="174"/>
      <c r="O8" s="174"/>
      <c r="P8" s="174"/>
      <c r="Q8" s="175"/>
      <c r="T8" s="77" t="s">
        <v>125</v>
      </c>
      <c r="U8" s="77" t="s">
        <v>285</v>
      </c>
      <c r="V8" s="166"/>
      <c r="W8" s="166"/>
      <c r="X8" s="166"/>
      <c r="Y8" s="166"/>
      <c r="Z8" s="166"/>
    </row>
    <row r="9" spans="1:27" ht="14.25" thickBot="1">
      <c r="A9" s="65" t="s">
        <v>72</v>
      </c>
      <c r="B9" s="124" t="s">
        <v>313</v>
      </c>
      <c r="D9" s="74" t="s">
        <v>24</v>
      </c>
      <c r="E9" s="75">
        <v>14</v>
      </c>
      <c r="F9" s="24"/>
      <c r="G9" s="72">
        <v>7</v>
      </c>
      <c r="H9" s="75">
        <v>4.5</v>
      </c>
      <c r="K9" s="77" t="s">
        <v>97</v>
      </c>
      <c r="L9" s="77" t="s">
        <v>283</v>
      </c>
      <c r="M9" s="173"/>
      <c r="N9" s="174"/>
      <c r="O9" s="174"/>
      <c r="P9" s="174"/>
      <c r="Q9" s="175"/>
      <c r="T9" s="77" t="s">
        <v>126</v>
      </c>
      <c r="U9" s="77" t="s">
        <v>286</v>
      </c>
      <c r="V9" s="166"/>
      <c r="W9" s="166"/>
      <c r="X9" s="166"/>
      <c r="Y9" s="166"/>
      <c r="Z9" s="166"/>
    </row>
    <row r="10" spans="1:27" ht="14.25" thickBot="1">
      <c r="A10" s="65" t="s">
        <v>69</v>
      </c>
      <c r="B10" s="47">
        <v>1</v>
      </c>
      <c r="D10" s="74" t="s">
        <v>25</v>
      </c>
      <c r="E10" s="75">
        <v>2</v>
      </c>
      <c r="F10" s="24"/>
      <c r="G10" s="72">
        <v>8</v>
      </c>
      <c r="H10" s="75">
        <v>21.75</v>
      </c>
      <c r="K10" s="77" t="s">
        <v>10</v>
      </c>
      <c r="L10" s="77" t="s">
        <v>284</v>
      </c>
      <c r="M10" s="173"/>
      <c r="N10" s="176"/>
      <c r="O10" s="176"/>
      <c r="P10" s="176"/>
      <c r="Q10" s="175"/>
      <c r="U10" t="s">
        <v>287</v>
      </c>
    </row>
    <row r="11" spans="1:27" ht="14.25" thickBot="1">
      <c r="A11" s="65" t="s">
        <v>65</v>
      </c>
      <c r="B11" s="47">
        <v>12</v>
      </c>
      <c r="D11" s="74" t="s">
        <v>26</v>
      </c>
      <c r="E11" s="75">
        <v>16</v>
      </c>
      <c r="F11" s="24"/>
      <c r="G11" s="72">
        <v>9</v>
      </c>
      <c r="H11" s="75">
        <v>21.75</v>
      </c>
      <c r="K11" s="77" t="s">
        <v>11</v>
      </c>
      <c r="L11" s="77" t="s">
        <v>284</v>
      </c>
      <c r="M11" s="177"/>
      <c r="N11" s="178"/>
      <c r="O11" s="178"/>
      <c r="P11" s="178"/>
      <c r="Q11" s="179"/>
      <c r="U11" t="s">
        <v>288</v>
      </c>
    </row>
    <row r="12" spans="1:27" ht="14.25" thickBot="1">
      <c r="A12" s="65" t="s">
        <v>66</v>
      </c>
      <c r="B12" s="47">
        <v>0</v>
      </c>
      <c r="D12" s="74" t="s">
        <v>27</v>
      </c>
      <c r="E12" s="75">
        <v>16</v>
      </c>
      <c r="F12" s="24"/>
      <c r="G12" s="72">
        <v>10</v>
      </c>
      <c r="H12" s="75">
        <v>21.75</v>
      </c>
      <c r="K12" t="s">
        <v>222</v>
      </c>
      <c r="T12" t="s">
        <v>127</v>
      </c>
    </row>
    <row r="13" spans="1:27" ht="27.75" customHeight="1" thickBot="1">
      <c r="A13" s="66" t="s">
        <v>67</v>
      </c>
      <c r="B13" s="47">
        <v>0</v>
      </c>
      <c r="D13" s="74" t="s">
        <v>28</v>
      </c>
      <c r="E13" s="75">
        <v>16</v>
      </c>
      <c r="F13" s="24"/>
      <c r="G13" s="72">
        <v>11</v>
      </c>
      <c r="H13" s="75">
        <v>21.75</v>
      </c>
      <c r="K13" s="154" t="s">
        <v>152</v>
      </c>
      <c r="L13" s="155"/>
      <c r="M13" s="156" t="s">
        <v>153</v>
      </c>
      <c r="N13" s="157"/>
      <c r="O13" s="158"/>
      <c r="P13" s="159" t="s">
        <v>50</v>
      </c>
      <c r="Q13" s="149" t="s">
        <v>55</v>
      </c>
      <c r="R13" s="151" t="s">
        <v>56</v>
      </c>
      <c r="T13" s="154" t="s">
        <v>152</v>
      </c>
      <c r="U13" s="155"/>
      <c r="V13" s="156" t="s">
        <v>153</v>
      </c>
      <c r="W13" s="157"/>
      <c r="X13" s="158"/>
      <c r="Y13" s="159" t="s">
        <v>50</v>
      </c>
      <c r="Z13" s="149" t="s">
        <v>55</v>
      </c>
      <c r="AA13" s="151" t="s">
        <v>56</v>
      </c>
    </row>
    <row r="14" spans="1:27" ht="14.25" thickBot="1">
      <c r="A14" s="65" t="s">
        <v>110</v>
      </c>
      <c r="B14" s="47">
        <v>0</v>
      </c>
      <c r="D14" s="74" t="s">
        <v>29</v>
      </c>
      <c r="E14" s="75">
        <v>16</v>
      </c>
      <c r="F14" s="24"/>
      <c r="G14" s="72">
        <v>12</v>
      </c>
      <c r="H14" s="75">
        <v>21.75</v>
      </c>
      <c r="K14" s="94" t="s">
        <v>0</v>
      </c>
      <c r="L14" s="95"/>
      <c r="M14" s="94" t="s">
        <v>0</v>
      </c>
      <c r="N14" s="96"/>
      <c r="O14" s="95" t="s">
        <v>74</v>
      </c>
      <c r="P14" s="161"/>
      <c r="Q14" s="162"/>
      <c r="R14" s="153"/>
      <c r="T14" s="97" t="s">
        <v>0</v>
      </c>
      <c r="U14" s="98"/>
      <c r="V14" s="97" t="s">
        <v>0</v>
      </c>
      <c r="W14" s="101"/>
      <c r="X14" s="98" t="s">
        <v>74</v>
      </c>
      <c r="Y14" s="160"/>
      <c r="Z14" s="150"/>
      <c r="AA14" s="152"/>
    </row>
    <row r="15" spans="1:27" ht="14.25" thickBot="1">
      <c r="A15" s="66" t="s">
        <v>111</v>
      </c>
      <c r="B15" s="47">
        <v>0</v>
      </c>
      <c r="D15" s="74" t="s">
        <v>30</v>
      </c>
      <c r="E15" s="75">
        <v>5.75</v>
      </c>
      <c r="F15" s="24"/>
      <c r="G15" s="72">
        <v>13</v>
      </c>
      <c r="H15" s="75">
        <v>21.75</v>
      </c>
      <c r="K15" s="121" t="s">
        <v>220</v>
      </c>
      <c r="L15" s="122" t="s">
        <v>143</v>
      </c>
      <c r="M15" s="122" t="s">
        <v>221</v>
      </c>
      <c r="N15" s="122" t="s">
        <v>19</v>
      </c>
      <c r="O15" s="122">
        <v>12</v>
      </c>
      <c r="P15" s="122" t="s">
        <v>52</v>
      </c>
      <c r="Q15" s="122"/>
      <c r="R15" s="123"/>
    </row>
    <row r="16" spans="1:27" ht="14.25" thickBot="1">
      <c r="A16" s="131" t="s">
        <v>225</v>
      </c>
      <c r="B16" s="47"/>
      <c r="D16" s="74" t="s">
        <v>31</v>
      </c>
      <c r="E16" s="75">
        <v>11.5</v>
      </c>
      <c r="F16" s="24"/>
      <c r="G16" s="72">
        <v>14</v>
      </c>
      <c r="H16" s="75">
        <v>21.75</v>
      </c>
      <c r="K16" s="121" t="s">
        <v>229</v>
      </c>
      <c r="L16" s="122" t="s">
        <v>19</v>
      </c>
      <c r="M16" s="122" t="s">
        <v>228</v>
      </c>
      <c r="N16" s="122" t="s">
        <v>54</v>
      </c>
      <c r="O16" s="122">
        <v>5</v>
      </c>
      <c r="P16" s="122" t="s">
        <v>227</v>
      </c>
      <c r="Q16" s="122"/>
      <c r="R16" s="123"/>
    </row>
    <row r="17" spans="1:18" ht="14.25" thickBot="1">
      <c r="A17" s="131" t="s">
        <v>226</v>
      </c>
      <c r="B17" s="70"/>
      <c r="D17" s="74" t="s">
        <v>32</v>
      </c>
      <c r="E17" s="75">
        <v>11.13</v>
      </c>
      <c r="F17" s="24"/>
      <c r="G17" s="72">
        <v>15</v>
      </c>
      <c r="H17" s="75">
        <v>21.75</v>
      </c>
      <c r="K17" s="121" t="s">
        <v>277</v>
      </c>
      <c r="L17" s="122" t="s">
        <v>311</v>
      </c>
      <c r="M17" s="122" t="s">
        <v>306</v>
      </c>
      <c r="N17" s="122" t="s">
        <v>54</v>
      </c>
      <c r="O17" s="122">
        <v>9</v>
      </c>
      <c r="P17" s="122" t="s">
        <v>227</v>
      </c>
      <c r="Q17" s="122"/>
      <c r="R17" s="123"/>
    </row>
    <row r="18" spans="1:18" ht="14.25" thickBot="1">
      <c r="A18" s="128" t="s">
        <v>223</v>
      </c>
      <c r="B18" s="124"/>
      <c r="D18" s="74" t="s">
        <v>33</v>
      </c>
      <c r="E18" s="75">
        <v>8.3800000000000008</v>
      </c>
      <c r="F18" s="24"/>
      <c r="G18" s="72">
        <v>16</v>
      </c>
      <c r="H18" s="75">
        <v>21.75</v>
      </c>
      <c r="K18" s="121" t="s">
        <v>304</v>
      </c>
      <c r="L18" s="122" t="s">
        <v>141</v>
      </c>
      <c r="M18" s="122" t="s">
        <v>305</v>
      </c>
      <c r="N18" s="122" t="s">
        <v>54</v>
      </c>
      <c r="O18" s="122">
        <v>7</v>
      </c>
      <c r="P18" s="122" t="s">
        <v>227</v>
      </c>
      <c r="Q18" s="122"/>
      <c r="R18" s="123"/>
    </row>
    <row r="19" spans="1:18" ht="14.25" thickBot="1">
      <c r="A19" s="129" t="s">
        <v>224</v>
      </c>
      <c r="B19" s="47"/>
      <c r="D19" s="74" t="s">
        <v>34</v>
      </c>
      <c r="E19" s="75">
        <v>8.3800000000000008</v>
      </c>
      <c r="F19" s="24"/>
      <c r="G19" s="72">
        <v>17</v>
      </c>
      <c r="H19" s="75">
        <v>21.75</v>
      </c>
      <c r="K19" s="121" t="s">
        <v>307</v>
      </c>
      <c r="L19" s="122" t="s">
        <v>140</v>
      </c>
      <c r="M19" s="122" t="s">
        <v>289</v>
      </c>
      <c r="N19" s="122" t="s">
        <v>54</v>
      </c>
      <c r="O19" s="122">
        <v>10</v>
      </c>
      <c r="P19" s="122" t="s">
        <v>227</v>
      </c>
      <c r="Q19" s="122"/>
      <c r="R19" s="123"/>
    </row>
    <row r="20" spans="1:18" ht="14.25" thickBot="1">
      <c r="A20" s="129" t="s">
        <v>66</v>
      </c>
      <c r="B20" s="47"/>
      <c r="D20" s="74" t="s">
        <v>35</v>
      </c>
      <c r="E20" s="75">
        <v>8.3800000000000008</v>
      </c>
      <c r="F20" s="24"/>
      <c r="G20" s="72">
        <v>18</v>
      </c>
      <c r="H20" s="75">
        <v>21.75</v>
      </c>
      <c r="K20" s="121" t="s">
        <v>308</v>
      </c>
      <c r="L20" s="122" t="s">
        <v>139</v>
      </c>
      <c r="M20" s="122" t="s">
        <v>308</v>
      </c>
      <c r="N20" s="122" t="s">
        <v>54</v>
      </c>
      <c r="O20" s="122">
        <v>11</v>
      </c>
      <c r="P20" s="122" t="s">
        <v>227</v>
      </c>
      <c r="Q20" s="122"/>
      <c r="R20" s="123"/>
    </row>
    <row r="21" spans="1:18" ht="29.25" customHeight="1" thickBot="1">
      <c r="A21" s="130" t="s">
        <v>67</v>
      </c>
      <c r="B21" s="71">
        <v>0</v>
      </c>
      <c r="D21" s="74" t="s">
        <v>36</v>
      </c>
      <c r="E21" s="75">
        <v>8.3800000000000008</v>
      </c>
      <c r="F21" s="24"/>
      <c r="G21" s="72">
        <v>19</v>
      </c>
      <c r="H21" s="75">
        <v>21.75</v>
      </c>
    </row>
    <row r="22" spans="1:18" ht="27.75" customHeight="1" thickBot="1">
      <c r="D22" s="74" t="s">
        <v>37</v>
      </c>
      <c r="E22" s="75">
        <v>8.3800000000000008</v>
      </c>
      <c r="F22" s="24"/>
      <c r="G22" s="72">
        <v>20</v>
      </c>
      <c r="H22" s="75">
        <v>21.75</v>
      </c>
    </row>
    <row r="23" spans="1:18" ht="14.25" thickBot="1">
      <c r="D23" s="74" t="s">
        <v>38</v>
      </c>
      <c r="E23" s="75">
        <v>8.3800000000000008</v>
      </c>
      <c r="F23" s="24"/>
      <c r="G23" s="72">
        <v>21</v>
      </c>
      <c r="H23" s="75">
        <v>21.75</v>
      </c>
    </row>
    <row r="24" spans="1:18" ht="14.25" thickBot="1">
      <c r="D24" s="74" t="s">
        <v>39</v>
      </c>
      <c r="E24" s="75">
        <v>8.3800000000000008</v>
      </c>
      <c r="F24" s="24"/>
      <c r="G24" s="72">
        <v>22</v>
      </c>
      <c r="H24" s="75">
        <v>21.75</v>
      </c>
    </row>
    <row r="25" spans="1:18" ht="14.25" thickBot="1">
      <c r="D25" s="74" t="s">
        <v>43</v>
      </c>
      <c r="E25" s="75">
        <v>8.3800000000000008</v>
      </c>
      <c r="F25" s="24"/>
      <c r="G25" s="72">
        <v>23</v>
      </c>
      <c r="H25" s="75">
        <v>21.75</v>
      </c>
    </row>
    <row r="26" spans="1:18" ht="14.25" thickBot="1">
      <c r="D26" s="74" t="s">
        <v>40</v>
      </c>
      <c r="E26" s="75">
        <v>8.3800000000000008</v>
      </c>
      <c r="F26" s="24"/>
      <c r="G26" s="72">
        <v>24</v>
      </c>
      <c r="H26" s="75">
        <v>21.75</v>
      </c>
    </row>
    <row r="27" spans="1:18" ht="14.25" thickBot="1">
      <c r="D27" s="74" t="s">
        <v>41</v>
      </c>
      <c r="E27" s="75">
        <v>8.3800000000000008</v>
      </c>
      <c r="F27" s="24"/>
      <c r="G27" s="72">
        <v>25</v>
      </c>
      <c r="H27" s="75">
        <v>21.75</v>
      </c>
    </row>
    <row r="28" spans="1:18" ht="14.25" thickBot="1">
      <c r="D28" s="74" t="s">
        <v>42</v>
      </c>
      <c r="E28" s="75">
        <v>8.3800000000000008</v>
      </c>
      <c r="F28" s="24"/>
      <c r="G28" s="72">
        <v>26</v>
      </c>
      <c r="H28" s="75">
        <v>21.75</v>
      </c>
    </row>
    <row r="29" spans="1:18" ht="27" customHeight="1" thickBot="1">
      <c r="D29" s="74"/>
      <c r="E29" s="75">
        <v>8.3800000000000008</v>
      </c>
      <c r="G29" s="72">
        <v>27</v>
      </c>
      <c r="H29" s="75">
        <v>21.75</v>
      </c>
    </row>
    <row r="30" spans="1:18" ht="14.25" thickBot="1">
      <c r="D30" s="74"/>
      <c r="E30" s="75">
        <v>8.3800000000000008</v>
      </c>
      <c r="G30" s="72">
        <v>28</v>
      </c>
      <c r="H30" s="75">
        <v>9</v>
      </c>
    </row>
    <row r="31" spans="1:18">
      <c r="D31" s="74"/>
      <c r="E31" s="75">
        <v>8.3800000000000008</v>
      </c>
      <c r="G31" s="72">
        <v>29</v>
      </c>
      <c r="H31" s="75">
        <v>18</v>
      </c>
    </row>
    <row r="32" spans="1:18" ht="57.75" customHeight="1">
      <c r="E32" s="54">
        <v>8.3800000000000008</v>
      </c>
      <c r="H32" s="54">
        <v>42</v>
      </c>
    </row>
    <row r="33" spans="5:8" ht="57.75" customHeight="1">
      <c r="E33" s="54">
        <v>8.3800000000000008</v>
      </c>
      <c r="H33" s="54">
        <v>10.5</v>
      </c>
    </row>
    <row r="34" spans="5:8">
      <c r="E34" s="54">
        <v>8.3800000000000008</v>
      </c>
      <c r="H34" s="54">
        <v>33.75</v>
      </c>
    </row>
    <row r="35" spans="5:8">
      <c r="E35" s="54">
        <v>8.3800000000000008</v>
      </c>
      <c r="H35" s="54">
        <v>21</v>
      </c>
    </row>
    <row r="36" spans="5:8" ht="28.5" customHeight="1">
      <c r="E36" s="54">
        <v>8.3800000000000008</v>
      </c>
      <c r="H36" s="54">
        <v>23.25</v>
      </c>
    </row>
    <row r="37" spans="5:8" ht="27.75" customHeight="1">
      <c r="E37" s="54">
        <v>8.3800000000000008</v>
      </c>
      <c r="H37" s="54">
        <v>13.5</v>
      </c>
    </row>
    <row r="38" spans="5:8">
      <c r="E38" s="54">
        <v>8.3800000000000008</v>
      </c>
      <c r="H38" s="54">
        <v>27</v>
      </c>
    </row>
    <row r="39" spans="5:8">
      <c r="E39" s="54">
        <v>8.3800000000000008</v>
      </c>
      <c r="H39" s="54">
        <v>13.5</v>
      </c>
    </row>
    <row r="40" spans="5:8">
      <c r="E40" s="54">
        <v>8.3800000000000008</v>
      </c>
      <c r="H40" s="54">
        <v>27</v>
      </c>
    </row>
    <row r="41" spans="5:8">
      <c r="E41" s="54">
        <v>8.3800000000000008</v>
      </c>
      <c r="H41" s="54">
        <v>13.5</v>
      </c>
    </row>
    <row r="42" spans="5:8">
      <c r="E42" s="54">
        <v>8.3800000000000008</v>
      </c>
      <c r="H42" s="54">
        <v>27</v>
      </c>
    </row>
    <row r="43" spans="5:8">
      <c r="E43" s="54">
        <v>8.3800000000000008</v>
      </c>
      <c r="H43" s="54">
        <v>13.5</v>
      </c>
    </row>
    <row r="44" spans="5:8" ht="26.25" customHeight="1">
      <c r="E44" s="54">
        <v>8.3800000000000008</v>
      </c>
      <c r="H44" s="54">
        <v>27</v>
      </c>
    </row>
    <row r="45" spans="5:8">
      <c r="E45" s="54">
        <v>8.3800000000000008</v>
      </c>
      <c r="H45" s="54">
        <v>13.5</v>
      </c>
    </row>
    <row r="46" spans="5:8">
      <c r="E46" s="54">
        <v>8.3800000000000008</v>
      </c>
      <c r="H46" s="54">
        <v>27</v>
      </c>
    </row>
    <row r="47" spans="5:8">
      <c r="E47" s="54">
        <v>8.3800000000000008</v>
      </c>
      <c r="H47" s="54">
        <v>13.5</v>
      </c>
    </row>
    <row r="48" spans="5:8">
      <c r="H48" s="54">
        <v>27</v>
      </c>
    </row>
    <row r="49" spans="8:8">
      <c r="H49" s="54">
        <v>13.5</v>
      </c>
    </row>
    <row r="50" spans="8:8">
      <c r="H50" s="54">
        <v>27</v>
      </c>
    </row>
    <row r="51" spans="8:8">
      <c r="H51" s="54">
        <v>13.5</v>
      </c>
    </row>
    <row r="52" spans="8:8">
      <c r="H52" s="54">
        <v>27</v>
      </c>
    </row>
    <row r="53" spans="8:8">
      <c r="H53" s="54">
        <v>13.5</v>
      </c>
    </row>
    <row r="54" spans="8:8">
      <c r="H54" s="54">
        <v>27</v>
      </c>
    </row>
    <row r="55" spans="8:8">
      <c r="H55" s="54">
        <v>13.5</v>
      </c>
    </row>
    <row r="56" spans="8:8">
      <c r="H56" s="54">
        <v>27</v>
      </c>
    </row>
    <row r="57" spans="8:8">
      <c r="H57" s="54">
        <v>13.5</v>
      </c>
    </row>
    <row r="58" spans="8:8">
      <c r="H58" s="54">
        <v>27</v>
      </c>
    </row>
    <row r="59" spans="8:8">
      <c r="H59" s="54">
        <v>13.5</v>
      </c>
    </row>
    <row r="60" spans="8:8">
      <c r="H60" s="54">
        <v>27</v>
      </c>
    </row>
    <row r="61" spans="8:8">
      <c r="H61" s="54">
        <v>10.5</v>
      </c>
    </row>
    <row r="62" spans="8:8">
      <c r="H62" s="54">
        <v>15.75</v>
      </c>
    </row>
  </sheetData>
  <mergeCells count="14">
    <mergeCell ref="K13:L13"/>
    <mergeCell ref="M13:O13"/>
    <mergeCell ref="P13:P14"/>
    <mergeCell ref="Q13:Q14"/>
    <mergeCell ref="M3:Q3"/>
    <mergeCell ref="V3:Z3"/>
    <mergeCell ref="M4:Q11"/>
    <mergeCell ref="V4:Z9"/>
    <mergeCell ref="Z13:Z14"/>
    <mergeCell ref="AA13:AA14"/>
    <mergeCell ref="R13:R14"/>
    <mergeCell ref="T13:U13"/>
    <mergeCell ref="V13:X13"/>
    <mergeCell ref="Y13:Y14"/>
  </mergeCells>
  <phoneticPr fontId="2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5"/>
  <sheetViews>
    <sheetView topLeftCell="D1" workbookViewId="0">
      <selection activeCell="W44" sqref="W44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0" t="s">
        <v>151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 ht="14.25" thickBot="1">
      <c r="A3" s="64"/>
      <c r="B3" s="107"/>
      <c r="D3" s="72" t="s">
        <v>18</v>
      </c>
      <c r="E3" s="73">
        <v>3.13</v>
      </c>
      <c r="F3" s="24"/>
      <c r="G3" s="72">
        <v>1</v>
      </c>
      <c r="H3" s="73">
        <v>13</v>
      </c>
      <c r="K3" s="77" t="s">
        <v>78</v>
      </c>
      <c r="L3" s="77" t="s">
        <v>80</v>
      </c>
      <c r="M3" s="163" t="s">
        <v>81</v>
      </c>
      <c r="N3" s="164"/>
      <c r="O3" s="164"/>
      <c r="P3" s="164"/>
      <c r="Q3" s="165"/>
      <c r="T3" s="77" t="s">
        <v>79</v>
      </c>
      <c r="U3" s="77" t="s">
        <v>171</v>
      </c>
      <c r="V3" s="166" t="s">
        <v>82</v>
      </c>
      <c r="W3" s="166"/>
      <c r="X3" s="166"/>
      <c r="Y3" s="166"/>
      <c r="Z3" s="166"/>
    </row>
    <row r="4" spans="1:27" ht="14.25" thickBot="1">
      <c r="A4" s="65"/>
      <c r="B4" s="60"/>
      <c r="D4" s="74" t="s">
        <v>19</v>
      </c>
      <c r="E4" s="75">
        <v>26.75</v>
      </c>
      <c r="F4" s="24"/>
      <c r="G4" s="74">
        <v>2</v>
      </c>
      <c r="H4" s="73">
        <v>15</v>
      </c>
      <c r="K4" s="77" t="s">
        <v>85</v>
      </c>
      <c r="L4" s="77" t="s">
        <v>80</v>
      </c>
      <c r="M4" s="167" t="s">
        <v>61</v>
      </c>
      <c r="N4" s="168"/>
      <c r="O4" s="168"/>
      <c r="P4" s="168"/>
      <c r="Q4" s="169"/>
      <c r="T4" s="77" t="s">
        <v>83</v>
      </c>
      <c r="U4" s="77" t="s">
        <v>178</v>
      </c>
      <c r="V4" s="167" t="s">
        <v>168</v>
      </c>
      <c r="W4" s="168"/>
      <c r="X4" s="168"/>
      <c r="Y4" s="168"/>
      <c r="Z4" s="168"/>
    </row>
    <row r="5" spans="1:27">
      <c r="A5" s="65"/>
      <c r="B5" s="47"/>
      <c r="D5" s="74" t="s">
        <v>20</v>
      </c>
      <c r="E5" s="75">
        <v>26.38</v>
      </c>
      <c r="F5" s="24"/>
      <c r="G5" s="74">
        <v>3</v>
      </c>
      <c r="H5" s="73">
        <v>28.5</v>
      </c>
      <c r="K5" s="77" t="s">
        <v>84</v>
      </c>
      <c r="L5" s="77" t="s">
        <v>134</v>
      </c>
      <c r="M5" s="170"/>
      <c r="N5" s="171"/>
      <c r="O5" s="171"/>
      <c r="P5" s="171"/>
      <c r="Q5" s="172"/>
      <c r="T5" s="77" t="s">
        <v>84</v>
      </c>
      <c r="U5" s="77" t="s">
        <v>184</v>
      </c>
      <c r="V5" s="170"/>
      <c r="W5" s="171"/>
      <c r="X5" s="171"/>
      <c r="Y5" s="171"/>
      <c r="Z5" s="171"/>
    </row>
    <row r="6" spans="1:27">
      <c r="A6" s="64" t="s">
        <v>62</v>
      </c>
      <c r="B6" s="68" t="s">
        <v>129</v>
      </c>
      <c r="D6" s="74" t="s">
        <v>21</v>
      </c>
      <c r="E6" s="75">
        <v>13.38</v>
      </c>
      <c r="F6" s="24"/>
      <c r="G6" s="74">
        <v>4</v>
      </c>
      <c r="H6" s="75">
        <v>27</v>
      </c>
      <c r="K6" s="77" t="s">
        <v>45</v>
      </c>
      <c r="L6" s="77" t="s">
        <v>109</v>
      </c>
      <c r="M6" s="170"/>
      <c r="N6" s="171"/>
      <c r="O6" s="171"/>
      <c r="P6" s="171"/>
      <c r="Q6" s="172"/>
      <c r="T6" s="77" t="s">
        <v>45</v>
      </c>
      <c r="U6" s="77" t="s">
        <v>254</v>
      </c>
      <c r="V6" s="170"/>
      <c r="W6" s="171"/>
      <c r="X6" s="171"/>
      <c r="Y6" s="171"/>
      <c r="Z6" s="171"/>
    </row>
    <row r="7" spans="1:27">
      <c r="A7" s="65" t="s">
        <v>63</v>
      </c>
      <c r="B7" s="47" t="s">
        <v>68</v>
      </c>
      <c r="D7" s="74" t="s">
        <v>22</v>
      </c>
      <c r="E7" s="75">
        <v>14</v>
      </c>
      <c r="F7" s="24"/>
      <c r="G7" s="74">
        <v>5</v>
      </c>
      <c r="H7" s="75">
        <v>21.75</v>
      </c>
      <c r="K7" s="77" t="s">
        <v>46</v>
      </c>
      <c r="L7" s="77" t="s">
        <v>179</v>
      </c>
      <c r="M7" s="170"/>
      <c r="N7" s="171"/>
      <c r="O7" s="171"/>
      <c r="P7" s="171"/>
      <c r="Q7" s="172"/>
      <c r="T7" s="77" t="s">
        <v>46</v>
      </c>
      <c r="U7" s="77" t="s">
        <v>255</v>
      </c>
      <c r="V7" s="170"/>
      <c r="W7" s="171"/>
      <c r="X7" s="171"/>
      <c r="Y7" s="171"/>
      <c r="Z7" s="171"/>
    </row>
    <row r="8" spans="1:27">
      <c r="A8" s="65" t="s">
        <v>71</v>
      </c>
      <c r="B8" s="47" t="s">
        <v>73</v>
      </c>
      <c r="D8" s="74" t="s">
        <v>23</v>
      </c>
      <c r="E8" s="75">
        <v>16.63</v>
      </c>
      <c r="F8" s="24"/>
      <c r="G8" s="74">
        <v>6</v>
      </c>
      <c r="H8" s="75">
        <v>15</v>
      </c>
      <c r="K8" s="77" t="s">
        <v>96</v>
      </c>
      <c r="L8" s="77" t="s">
        <v>141</v>
      </c>
      <c r="M8" s="173"/>
      <c r="N8" s="174"/>
      <c r="O8" s="174"/>
      <c r="P8" s="174"/>
      <c r="Q8" s="175"/>
      <c r="T8" s="77" t="s">
        <v>125</v>
      </c>
      <c r="U8" s="77" t="s">
        <v>256</v>
      </c>
      <c r="V8" s="173"/>
      <c r="W8" s="174"/>
      <c r="X8" s="174"/>
      <c r="Y8" s="174"/>
      <c r="Z8" s="174"/>
    </row>
    <row r="9" spans="1:27">
      <c r="A9" s="65" t="s">
        <v>72</v>
      </c>
      <c r="B9" s="47" t="s">
        <v>230</v>
      </c>
      <c r="D9" s="74" t="s">
        <v>24</v>
      </c>
      <c r="E9" s="75">
        <v>18</v>
      </c>
      <c r="F9" s="24"/>
      <c r="G9" s="74">
        <v>7</v>
      </c>
      <c r="H9" s="75">
        <v>15</v>
      </c>
      <c r="K9" s="77" t="s">
        <v>97</v>
      </c>
      <c r="L9" s="77" t="s">
        <v>253</v>
      </c>
      <c r="M9" s="173"/>
      <c r="N9" s="174"/>
      <c r="O9" s="174"/>
      <c r="P9" s="174"/>
      <c r="Q9" s="175"/>
      <c r="T9" s="77" t="s">
        <v>126</v>
      </c>
      <c r="U9" s="77" t="s">
        <v>257</v>
      </c>
      <c r="V9" s="173"/>
      <c r="W9" s="174"/>
      <c r="X9" s="174"/>
      <c r="Y9" s="174"/>
      <c r="Z9" s="174"/>
    </row>
    <row r="10" spans="1:27">
      <c r="A10" s="65" t="s">
        <v>69</v>
      </c>
      <c r="B10" s="47">
        <v>12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7" t="s">
        <v>10</v>
      </c>
      <c r="L10" s="77" t="s">
        <v>108</v>
      </c>
      <c r="M10" s="173"/>
      <c r="N10" s="176"/>
      <c r="O10" s="176"/>
      <c r="P10" s="176"/>
      <c r="Q10" s="175"/>
      <c r="T10" s="77" t="s">
        <v>14</v>
      </c>
      <c r="U10" s="77" t="s">
        <v>258</v>
      </c>
      <c r="V10" s="181"/>
      <c r="W10" s="182"/>
      <c r="X10" s="182"/>
      <c r="Y10" s="182"/>
      <c r="Z10" s="182"/>
    </row>
    <row r="11" spans="1:27">
      <c r="A11" s="65" t="s">
        <v>65</v>
      </c>
      <c r="B11" s="47">
        <v>3</v>
      </c>
      <c r="D11" s="74" t="s">
        <v>26</v>
      </c>
      <c r="E11" s="75">
        <v>12.63</v>
      </c>
      <c r="F11" s="24"/>
      <c r="G11" s="74">
        <v>9</v>
      </c>
      <c r="H11" s="75">
        <v>15</v>
      </c>
      <c r="K11" s="77" t="s">
        <v>11</v>
      </c>
      <c r="L11" s="77" t="s">
        <v>146</v>
      </c>
      <c r="M11" s="177"/>
      <c r="N11" s="178"/>
      <c r="O11" s="178"/>
      <c r="P11" s="178"/>
      <c r="Q11" s="179"/>
      <c r="T11" s="77" t="s">
        <v>15</v>
      </c>
      <c r="U11" s="77" t="s">
        <v>183</v>
      </c>
      <c r="V11" s="181"/>
      <c r="W11" s="182"/>
      <c r="X11" s="182"/>
      <c r="Y11" s="182"/>
      <c r="Z11" s="182"/>
    </row>
    <row r="12" spans="1:27" ht="14.25" thickBot="1">
      <c r="A12" s="65" t="s">
        <v>66</v>
      </c>
      <c r="B12" s="47">
        <v>5</v>
      </c>
      <c r="D12" s="74" t="s">
        <v>27</v>
      </c>
      <c r="E12" s="75">
        <v>24.63</v>
      </c>
      <c r="F12" s="24"/>
      <c r="G12" s="74">
        <v>10</v>
      </c>
      <c r="H12" s="75">
        <v>15</v>
      </c>
      <c r="K12" t="s">
        <v>77</v>
      </c>
      <c r="T12" t="s">
        <v>127</v>
      </c>
    </row>
    <row r="13" spans="1:27" ht="27.75" customHeight="1">
      <c r="A13" s="66" t="s">
        <v>67</v>
      </c>
      <c r="B13" s="70">
        <v>2</v>
      </c>
      <c r="D13" s="74" t="s">
        <v>28</v>
      </c>
      <c r="E13" s="75">
        <v>3</v>
      </c>
      <c r="F13" s="24"/>
      <c r="G13" s="74">
        <v>11</v>
      </c>
      <c r="H13" s="75">
        <v>15</v>
      </c>
      <c r="K13" s="154" t="s">
        <v>152</v>
      </c>
      <c r="L13" s="155"/>
      <c r="M13" s="156" t="s">
        <v>153</v>
      </c>
      <c r="N13" s="157"/>
      <c r="O13" s="158"/>
      <c r="P13" s="159" t="s">
        <v>50</v>
      </c>
      <c r="Q13" s="149" t="s">
        <v>55</v>
      </c>
      <c r="R13" s="151" t="s">
        <v>56</v>
      </c>
      <c r="T13" s="154" t="s">
        <v>152</v>
      </c>
      <c r="U13" s="155"/>
      <c r="V13" s="156" t="s">
        <v>153</v>
      </c>
      <c r="W13" s="157"/>
      <c r="X13" s="158"/>
      <c r="Y13" s="159" t="s">
        <v>50</v>
      </c>
      <c r="Z13" s="149" t="s">
        <v>55</v>
      </c>
      <c r="AA13" s="151" t="s">
        <v>56</v>
      </c>
    </row>
    <row r="14" spans="1:27" ht="14.25" thickBot="1">
      <c r="A14" s="65" t="s">
        <v>110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4" t="s">
        <v>0</v>
      </c>
      <c r="L14" s="95"/>
      <c r="M14" s="94" t="s">
        <v>0</v>
      </c>
      <c r="N14" s="96"/>
      <c r="O14" s="95" t="s">
        <v>74</v>
      </c>
      <c r="P14" s="161"/>
      <c r="Q14" s="162"/>
      <c r="R14" s="153"/>
      <c r="T14" s="97" t="s">
        <v>0</v>
      </c>
      <c r="U14" s="98" t="s">
        <v>74</v>
      </c>
      <c r="V14" s="94" t="s">
        <v>0</v>
      </c>
      <c r="W14" s="96"/>
      <c r="X14" s="95" t="s">
        <v>74</v>
      </c>
      <c r="Y14" s="160"/>
      <c r="Z14" s="150"/>
      <c r="AA14" s="152"/>
    </row>
    <row r="15" spans="1:27" ht="27.75" thickBot="1">
      <c r="A15" s="67" t="s">
        <v>111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1" t="s">
        <v>259</v>
      </c>
      <c r="M15" s="8" t="s">
        <v>17</v>
      </c>
      <c r="N15" s="25" t="s">
        <v>136</v>
      </c>
      <c r="O15" s="9">
        <v>2</v>
      </c>
      <c r="P15" s="16" t="s">
        <v>51</v>
      </c>
      <c r="Q15" s="3" t="s">
        <v>57</v>
      </c>
      <c r="R15" s="9" t="s">
        <v>58</v>
      </c>
      <c r="T15" s="22" t="s">
        <v>83</v>
      </c>
      <c r="U15" s="78" t="s">
        <v>261</v>
      </c>
      <c r="V15" s="22" t="s">
        <v>44</v>
      </c>
      <c r="W15" s="28" t="s">
        <v>86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0" t="s">
        <v>260</v>
      </c>
      <c r="M16" s="10"/>
      <c r="N16" s="26"/>
      <c r="O16" s="11"/>
      <c r="P16" s="17"/>
      <c r="Q16" s="1"/>
      <c r="R16" s="11"/>
      <c r="T16" s="4" t="s">
        <v>4</v>
      </c>
      <c r="U16" s="79" t="s">
        <v>262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83</v>
      </c>
      <c r="L17" s="89" t="s">
        <v>234</v>
      </c>
      <c r="M17" s="12" t="s">
        <v>44</v>
      </c>
      <c r="N17" s="27" t="s">
        <v>19</v>
      </c>
      <c r="O17" s="15">
        <v>3</v>
      </c>
      <c r="P17" s="18" t="s">
        <v>51</v>
      </c>
      <c r="Q17" s="13" t="s">
        <v>87</v>
      </c>
      <c r="R17" s="14" t="s">
        <v>60</v>
      </c>
      <c r="T17" s="10" t="s">
        <v>5</v>
      </c>
      <c r="U17" s="80" t="s">
        <v>263</v>
      </c>
      <c r="V17" s="10" t="s">
        <v>239</v>
      </c>
      <c r="W17" s="26"/>
      <c r="X17" s="11"/>
      <c r="Y17" s="17" t="s">
        <v>51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0" t="s">
        <v>237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0" t="s">
        <v>264</v>
      </c>
      <c r="V19" s="10" t="s">
        <v>244</v>
      </c>
      <c r="W19" s="26"/>
      <c r="X19" s="11"/>
      <c r="Y19" s="17" t="s">
        <v>51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0" t="s">
        <v>235</v>
      </c>
      <c r="V20" s="10" t="s">
        <v>8</v>
      </c>
      <c r="W20" s="26" t="s">
        <v>137</v>
      </c>
      <c r="X20" s="11">
        <v>3</v>
      </c>
      <c r="Y20" s="17" t="s">
        <v>52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0" t="s">
        <v>265</v>
      </c>
      <c r="V21" s="10" t="s">
        <v>240</v>
      </c>
      <c r="W21" s="26" t="s">
        <v>137</v>
      </c>
      <c r="X21" s="11">
        <v>1</v>
      </c>
      <c r="Y21" s="17" t="s">
        <v>52</v>
      </c>
      <c r="Z21" s="1"/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0" t="s">
        <v>233</v>
      </c>
      <c r="V22" s="10" t="s">
        <v>10</v>
      </c>
      <c r="W22" s="26" t="s">
        <v>54</v>
      </c>
      <c r="X22" s="11">
        <v>3</v>
      </c>
      <c r="Y22" s="17" t="s">
        <v>51</v>
      </c>
      <c r="Z22" s="1" t="s">
        <v>76</v>
      </c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0" t="s">
        <v>266</v>
      </c>
      <c r="V23" s="10" t="s">
        <v>241</v>
      </c>
      <c r="W23" s="26"/>
      <c r="X23" s="11"/>
      <c r="Y23" s="17" t="s">
        <v>51</v>
      </c>
      <c r="Z23" s="1"/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0" t="s">
        <v>236</v>
      </c>
      <c r="V24" s="10" t="s">
        <v>12</v>
      </c>
      <c r="W24" s="26" t="s">
        <v>108</v>
      </c>
      <c r="X24" s="11">
        <v>3</v>
      </c>
      <c r="Y24" s="17" t="s">
        <v>52</v>
      </c>
      <c r="Z24" s="1" t="s">
        <v>122</v>
      </c>
      <c r="AA24" s="11"/>
    </row>
    <row r="25" spans="4:27">
      <c r="D25" s="74" t="s">
        <v>43</v>
      </c>
      <c r="E25" s="75"/>
      <c r="F25" s="24"/>
      <c r="G25" s="74">
        <v>23</v>
      </c>
      <c r="H25" s="75">
        <v>15</v>
      </c>
      <c r="T25" s="10" t="s">
        <v>13</v>
      </c>
      <c r="U25" s="80" t="s">
        <v>267</v>
      </c>
      <c r="V25" s="10" t="s">
        <v>242</v>
      </c>
      <c r="W25" s="26" t="s">
        <v>108</v>
      </c>
      <c r="X25" s="11">
        <v>1</v>
      </c>
      <c r="Y25" s="17" t="s">
        <v>52</v>
      </c>
      <c r="Z25" s="1" t="s">
        <v>123</v>
      </c>
      <c r="AA25" s="11"/>
    </row>
    <row r="26" spans="4:27" ht="27">
      <c r="D26" s="74" t="s">
        <v>40</v>
      </c>
      <c r="E26" s="75"/>
      <c r="F26" s="24"/>
      <c r="G26" s="74">
        <v>24</v>
      </c>
      <c r="H26" s="75">
        <v>15</v>
      </c>
      <c r="T26" s="10" t="s">
        <v>14</v>
      </c>
      <c r="U26" s="80" t="s">
        <v>232</v>
      </c>
      <c r="V26" s="10" t="s">
        <v>14</v>
      </c>
      <c r="W26" s="26" t="s">
        <v>138</v>
      </c>
      <c r="X26" s="11">
        <v>3</v>
      </c>
      <c r="Y26" s="17" t="s">
        <v>52</v>
      </c>
      <c r="Z26" s="33" t="s">
        <v>117</v>
      </c>
      <c r="AA26" s="23" t="s">
        <v>89</v>
      </c>
    </row>
    <row r="27" spans="4:27" ht="27">
      <c r="D27" s="74" t="s">
        <v>41</v>
      </c>
      <c r="E27" s="75"/>
      <c r="F27" s="24"/>
      <c r="G27" s="74">
        <v>25</v>
      </c>
      <c r="H27" s="75">
        <v>15</v>
      </c>
      <c r="T27" s="10" t="s">
        <v>15</v>
      </c>
      <c r="U27" s="80" t="s">
        <v>268</v>
      </c>
      <c r="V27" s="10" t="s">
        <v>243</v>
      </c>
      <c r="W27" s="26" t="s">
        <v>138</v>
      </c>
      <c r="X27" s="11">
        <v>1</v>
      </c>
      <c r="Y27" s="17" t="s">
        <v>52</v>
      </c>
      <c r="Z27" s="33" t="s">
        <v>118</v>
      </c>
      <c r="AA27" s="23" t="s">
        <v>89</v>
      </c>
    </row>
    <row r="28" spans="4:27" ht="28.5" customHeight="1">
      <c r="G28" s="74">
        <v>26</v>
      </c>
      <c r="H28" s="75">
        <v>15</v>
      </c>
      <c r="T28" s="31" t="s">
        <v>91</v>
      </c>
      <c r="U28" s="82" t="s">
        <v>269</v>
      </c>
      <c r="V28" s="108" t="s">
        <v>169</v>
      </c>
      <c r="W28" s="30" t="s">
        <v>19</v>
      </c>
      <c r="X28" s="29">
        <v>1</v>
      </c>
      <c r="Y28" s="42" t="s">
        <v>92</v>
      </c>
      <c r="Z28" s="30" t="s">
        <v>93</v>
      </c>
      <c r="AA28" s="23" t="s">
        <v>94</v>
      </c>
    </row>
    <row r="29" spans="4:27">
      <c r="G29" s="74">
        <v>27</v>
      </c>
      <c r="H29" s="75">
        <v>15</v>
      </c>
      <c r="T29" s="49" t="s">
        <v>98</v>
      </c>
      <c r="U29" s="81" t="s">
        <v>270</v>
      </c>
      <c r="V29" s="49" t="s">
        <v>98</v>
      </c>
      <c r="W29" s="3" t="s">
        <v>137</v>
      </c>
      <c r="X29" s="50">
        <v>3</v>
      </c>
      <c r="Y29" s="51" t="s">
        <v>52</v>
      </c>
      <c r="Z29" s="52" t="s">
        <v>124</v>
      </c>
      <c r="AA29" s="53" t="s">
        <v>101</v>
      </c>
    </row>
    <row r="30" spans="4:27">
      <c r="G30" s="74">
        <v>28</v>
      </c>
      <c r="H30" s="75">
        <v>15</v>
      </c>
      <c r="T30" s="31" t="s">
        <v>99</v>
      </c>
      <c r="U30" s="80" t="s">
        <v>269</v>
      </c>
      <c r="V30" s="31" t="s">
        <v>245</v>
      </c>
      <c r="W30" s="1" t="s">
        <v>137</v>
      </c>
      <c r="X30" s="29">
        <v>1</v>
      </c>
      <c r="Y30" s="42" t="s">
        <v>52</v>
      </c>
      <c r="Z30" s="30" t="s">
        <v>114</v>
      </c>
      <c r="AA30" s="44" t="s">
        <v>102</v>
      </c>
    </row>
    <row r="31" spans="4:27" ht="27">
      <c r="G31" s="74">
        <v>29</v>
      </c>
      <c r="H31" s="75">
        <v>15</v>
      </c>
      <c r="T31" s="31" t="s">
        <v>104</v>
      </c>
      <c r="U31" s="80" t="s">
        <v>270</v>
      </c>
      <c r="V31" s="31" t="s">
        <v>104</v>
      </c>
      <c r="W31" s="1" t="s">
        <v>54</v>
      </c>
      <c r="X31" s="29">
        <v>3</v>
      </c>
      <c r="Y31" s="42" t="s">
        <v>53</v>
      </c>
      <c r="Z31" s="33" t="s">
        <v>115</v>
      </c>
      <c r="AA31" s="11" t="s">
        <v>107</v>
      </c>
    </row>
    <row r="32" spans="4:27" ht="28.5" customHeight="1">
      <c r="G32" s="74">
        <v>30</v>
      </c>
      <c r="H32" s="75">
        <v>15</v>
      </c>
      <c r="T32" s="34" t="s">
        <v>105</v>
      </c>
      <c r="U32" s="91" t="s">
        <v>269</v>
      </c>
      <c r="V32" s="34" t="s">
        <v>247</v>
      </c>
      <c r="W32" s="48"/>
      <c r="X32" s="37"/>
      <c r="Y32" s="41" t="s">
        <v>53</v>
      </c>
      <c r="Z32" s="39" t="s">
        <v>115</v>
      </c>
      <c r="AA32" s="35" t="s">
        <v>107</v>
      </c>
    </row>
    <row r="33" spans="7:27" ht="27.75" customHeight="1">
      <c r="G33" s="74">
        <v>31</v>
      </c>
      <c r="H33" s="75">
        <v>15</v>
      </c>
      <c r="T33" s="31" t="s">
        <v>131</v>
      </c>
      <c r="U33" s="80" t="s">
        <v>271</v>
      </c>
      <c r="V33" s="46" t="s">
        <v>163</v>
      </c>
      <c r="W33" s="30" t="s">
        <v>139</v>
      </c>
      <c r="X33" s="29">
        <v>3</v>
      </c>
      <c r="Y33" s="17" t="s">
        <v>52</v>
      </c>
      <c r="Z33" s="30" t="s">
        <v>76</v>
      </c>
      <c r="AA33" s="23"/>
    </row>
    <row r="34" spans="7:27" ht="14.25" thickBot="1">
      <c r="G34" s="76">
        <v>32</v>
      </c>
      <c r="H34" s="75">
        <v>15</v>
      </c>
      <c r="T34" s="34" t="s">
        <v>162</v>
      </c>
      <c r="U34" s="91" t="s">
        <v>272</v>
      </c>
      <c r="V34" s="46" t="s">
        <v>252</v>
      </c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160</v>
      </c>
      <c r="U35" s="80" t="s">
        <v>273</v>
      </c>
      <c r="V35" s="102" t="s">
        <v>164</v>
      </c>
      <c r="W35" s="1" t="s">
        <v>139</v>
      </c>
      <c r="X35" s="11">
        <v>1</v>
      </c>
      <c r="Y35" s="17" t="s">
        <v>52</v>
      </c>
      <c r="Z35" s="1" t="s">
        <v>76</v>
      </c>
      <c r="AA35" s="11"/>
    </row>
    <row r="36" spans="7:27" ht="14.25" thickBot="1">
      <c r="G36" s="116">
        <v>34</v>
      </c>
      <c r="H36" s="54">
        <v>15</v>
      </c>
      <c r="T36" s="32" t="s">
        <v>161</v>
      </c>
      <c r="U36" s="92" t="s">
        <v>274</v>
      </c>
      <c r="V36" s="102" t="s">
        <v>251</v>
      </c>
      <c r="W36" s="43"/>
      <c r="X36" s="7"/>
      <c r="Y36" s="105"/>
      <c r="Z36" s="43"/>
      <c r="AA36" s="7"/>
    </row>
    <row r="37" spans="7:27" ht="27">
      <c r="G37" s="116">
        <v>35</v>
      </c>
      <c r="H37" s="54">
        <v>15</v>
      </c>
      <c r="T37" s="30" t="s">
        <v>45</v>
      </c>
      <c r="U37" s="1" t="s">
        <v>275</v>
      </c>
      <c r="V37" s="30" t="s">
        <v>173</v>
      </c>
      <c r="W37" s="1" t="s">
        <v>86</v>
      </c>
      <c r="X37" s="1">
        <v>1</v>
      </c>
      <c r="Y37" s="1"/>
      <c r="Z37" s="1" t="s">
        <v>57</v>
      </c>
      <c r="AA37" s="33" t="s">
        <v>176</v>
      </c>
    </row>
    <row r="38" spans="7:27">
      <c r="G38" s="116">
        <v>36</v>
      </c>
      <c r="H38" s="54">
        <v>15</v>
      </c>
      <c r="T38" s="30" t="s">
        <v>46</v>
      </c>
      <c r="U38" s="1" t="s">
        <v>276</v>
      </c>
      <c r="V38" s="30" t="s">
        <v>250</v>
      </c>
      <c r="W38" s="1"/>
      <c r="X38" s="1"/>
      <c r="Y38" s="1"/>
      <c r="Z38" s="1"/>
      <c r="AA38" s="1"/>
    </row>
    <row r="39" spans="7:27">
      <c r="G39" s="116">
        <v>37</v>
      </c>
      <c r="H39" s="54">
        <v>15</v>
      </c>
      <c r="T39" s="30" t="s">
        <v>45</v>
      </c>
      <c r="U39" s="1" t="s">
        <v>275</v>
      </c>
      <c r="V39" s="1" t="s">
        <v>174</v>
      </c>
      <c r="W39" s="1" t="s">
        <v>139</v>
      </c>
      <c r="X39" s="1">
        <v>2</v>
      </c>
      <c r="Y39" s="1"/>
      <c r="Z39" s="1" t="s">
        <v>57</v>
      </c>
      <c r="AA39" s="1"/>
    </row>
    <row r="40" spans="7:27" ht="26.25" customHeight="1">
      <c r="G40" s="116">
        <v>38</v>
      </c>
      <c r="H40" s="54">
        <v>15</v>
      </c>
      <c r="T40" s="30" t="s">
        <v>46</v>
      </c>
      <c r="U40" s="1" t="s">
        <v>276</v>
      </c>
      <c r="V40" s="1" t="s">
        <v>248</v>
      </c>
      <c r="W40" s="1"/>
      <c r="X40" s="1"/>
      <c r="Y40" s="1"/>
      <c r="Z40" s="1"/>
      <c r="AA40" s="1"/>
    </row>
    <row r="41" spans="7:27">
      <c r="G41" s="116">
        <v>39</v>
      </c>
      <c r="H41" s="54">
        <v>15</v>
      </c>
      <c r="T41" s="30" t="s">
        <v>45</v>
      </c>
      <c r="U41" s="1" t="s">
        <v>275</v>
      </c>
      <c r="V41" s="1" t="s">
        <v>175</v>
      </c>
      <c r="W41" s="1" t="s">
        <v>86</v>
      </c>
      <c r="X41" s="1">
        <v>2</v>
      </c>
      <c r="Y41" s="1"/>
      <c r="Z41" s="1" t="s">
        <v>57</v>
      </c>
      <c r="AA41" s="1"/>
    </row>
    <row r="42" spans="7:27">
      <c r="G42" s="116">
        <v>40</v>
      </c>
      <c r="H42" s="54">
        <v>15</v>
      </c>
      <c r="T42" s="30" t="s">
        <v>46</v>
      </c>
      <c r="U42" s="1" t="s">
        <v>276</v>
      </c>
      <c r="V42" s="1" t="s">
        <v>249</v>
      </c>
      <c r="W42" s="1"/>
      <c r="X42" s="1"/>
      <c r="Y42" s="1"/>
      <c r="Z42" s="1"/>
      <c r="AA42" s="1"/>
    </row>
    <row r="43" spans="7:27">
      <c r="H43" s="54">
        <v>15</v>
      </c>
    </row>
    <row r="44" spans="7:27">
      <c r="H44" s="54">
        <v>12.75</v>
      </c>
    </row>
    <row r="45" spans="7:27">
      <c r="H45" s="54">
        <v>14.25</v>
      </c>
    </row>
  </sheetData>
  <mergeCells count="14">
    <mergeCell ref="V13:X13"/>
    <mergeCell ref="K13:L13"/>
    <mergeCell ref="P13:P14"/>
    <mergeCell ref="Q13:Q14"/>
    <mergeCell ref="M3:Q3"/>
    <mergeCell ref="Z13:Z14"/>
    <mergeCell ref="AA13:AA14"/>
    <mergeCell ref="V3:Z3"/>
    <mergeCell ref="R13:R14"/>
    <mergeCell ref="T13:U13"/>
    <mergeCell ref="Y13:Y14"/>
    <mergeCell ref="M13:O13"/>
    <mergeCell ref="M4:Q11"/>
    <mergeCell ref="V4:Z11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topLeftCell="R31" workbookViewId="0">
      <selection activeCell="T44" sqref="T44:AA45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70</v>
      </c>
    </row>
    <row r="2" spans="1:27" ht="13.5" customHeight="1" thickBot="1">
      <c r="A2" s="93" t="s">
        <v>150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>
      <c r="A3" s="64"/>
      <c r="B3" s="107"/>
      <c r="D3" s="83" t="s">
        <v>80</v>
      </c>
      <c r="E3" s="84">
        <v>1.63</v>
      </c>
      <c r="F3" s="24"/>
      <c r="G3" s="125">
        <v>1</v>
      </c>
      <c r="H3" s="126">
        <v>4.5</v>
      </c>
      <c r="K3" s="77" t="s">
        <v>78</v>
      </c>
      <c r="L3" s="77" t="s">
        <v>80</v>
      </c>
      <c r="M3" s="163" t="s">
        <v>81</v>
      </c>
      <c r="N3" s="164"/>
      <c r="O3" s="164"/>
      <c r="P3" s="164"/>
      <c r="Q3" s="165"/>
      <c r="T3" s="77" t="s">
        <v>79</v>
      </c>
      <c r="U3" s="77" t="s">
        <v>170</v>
      </c>
      <c r="V3" s="166" t="s">
        <v>82</v>
      </c>
      <c r="W3" s="166"/>
      <c r="X3" s="166"/>
      <c r="Y3" s="166"/>
      <c r="Z3" s="166"/>
    </row>
    <row r="4" spans="1:27">
      <c r="A4" s="65"/>
      <c r="B4" s="60"/>
      <c r="D4" s="85" t="s">
        <v>19</v>
      </c>
      <c r="E4" s="86">
        <v>26</v>
      </c>
      <c r="F4" s="24"/>
      <c r="G4" s="77">
        <v>2</v>
      </c>
      <c r="H4" s="127">
        <v>20.25</v>
      </c>
      <c r="K4" s="77" t="s">
        <v>85</v>
      </c>
      <c r="L4" s="77" t="s">
        <v>185</v>
      </c>
      <c r="M4" s="167" t="s">
        <v>61</v>
      </c>
      <c r="N4" s="168"/>
      <c r="O4" s="168"/>
      <c r="P4" s="168"/>
      <c r="Q4" s="169"/>
      <c r="T4" s="77" t="s">
        <v>83</v>
      </c>
      <c r="U4" s="77" t="s">
        <v>180</v>
      </c>
      <c r="V4" s="167" t="s">
        <v>168</v>
      </c>
      <c r="W4" s="168"/>
      <c r="X4" s="168"/>
      <c r="Y4" s="168"/>
      <c r="Z4" s="168"/>
    </row>
    <row r="5" spans="1:27">
      <c r="A5" s="65"/>
      <c r="B5" s="47"/>
      <c r="D5" s="85" t="s">
        <v>136</v>
      </c>
      <c r="E5" s="86">
        <v>28.5</v>
      </c>
      <c r="F5" s="24"/>
      <c r="G5" s="77">
        <v>3</v>
      </c>
      <c r="H5" s="127">
        <v>13</v>
      </c>
      <c r="K5" s="77" t="s">
        <v>84</v>
      </c>
      <c r="L5" s="77" t="s">
        <v>132</v>
      </c>
      <c r="M5" s="170"/>
      <c r="N5" s="171"/>
      <c r="O5" s="171"/>
      <c r="P5" s="171"/>
      <c r="Q5" s="172"/>
      <c r="T5" s="77" t="s">
        <v>84</v>
      </c>
      <c r="U5" s="77" t="s">
        <v>181</v>
      </c>
      <c r="V5" s="170"/>
      <c r="W5" s="171"/>
      <c r="X5" s="171"/>
      <c r="Y5" s="171"/>
      <c r="Z5" s="171"/>
    </row>
    <row r="6" spans="1:27">
      <c r="A6" s="64" t="s">
        <v>62</v>
      </c>
      <c r="B6" s="68" t="s">
        <v>130</v>
      </c>
      <c r="D6" s="85" t="s">
        <v>137</v>
      </c>
      <c r="E6" s="86">
        <v>6</v>
      </c>
      <c r="F6" s="24"/>
      <c r="G6" s="77">
        <v>4</v>
      </c>
      <c r="H6" s="127">
        <v>15</v>
      </c>
      <c r="K6" s="77" t="s">
        <v>45</v>
      </c>
      <c r="L6" s="77" t="s">
        <v>109</v>
      </c>
      <c r="M6" s="170"/>
      <c r="N6" s="171"/>
      <c r="O6" s="171"/>
      <c r="P6" s="171"/>
      <c r="Q6" s="172"/>
      <c r="T6" s="77" t="s">
        <v>45</v>
      </c>
      <c r="U6" s="77" t="s">
        <v>186</v>
      </c>
      <c r="V6" s="170"/>
      <c r="W6" s="171"/>
      <c r="X6" s="171"/>
      <c r="Y6" s="171"/>
      <c r="Z6" s="171"/>
    </row>
    <row r="7" spans="1:27">
      <c r="A7" s="65" t="s">
        <v>63</v>
      </c>
      <c r="B7" s="47" t="s">
        <v>95</v>
      </c>
      <c r="D7" s="85" t="s">
        <v>54</v>
      </c>
      <c r="E7" s="86">
        <v>14</v>
      </c>
      <c r="F7" s="24"/>
      <c r="G7" s="77">
        <v>5</v>
      </c>
      <c r="H7" s="127">
        <v>15</v>
      </c>
      <c r="K7" s="77" t="s">
        <v>46</v>
      </c>
      <c r="L7" s="77" t="s">
        <v>178</v>
      </c>
      <c r="M7" s="170"/>
      <c r="N7" s="171"/>
      <c r="O7" s="171"/>
      <c r="P7" s="171"/>
      <c r="Q7" s="172"/>
      <c r="T7" s="77" t="s">
        <v>46</v>
      </c>
      <c r="U7" s="77" t="s">
        <v>187</v>
      </c>
      <c r="V7" s="170"/>
      <c r="W7" s="171"/>
      <c r="X7" s="171"/>
      <c r="Y7" s="171"/>
      <c r="Z7" s="171"/>
    </row>
    <row r="8" spans="1:27">
      <c r="A8" s="65" t="s">
        <v>71</v>
      </c>
      <c r="B8" s="47" t="s">
        <v>73</v>
      </c>
      <c r="D8" s="85" t="s">
        <v>108</v>
      </c>
      <c r="E8" s="86">
        <v>14</v>
      </c>
      <c r="F8" s="24"/>
      <c r="G8" s="77">
        <v>6</v>
      </c>
      <c r="H8" s="127">
        <v>6</v>
      </c>
      <c r="K8" s="77" t="s">
        <v>96</v>
      </c>
      <c r="L8" s="77" t="s">
        <v>141</v>
      </c>
      <c r="M8" s="173"/>
      <c r="N8" s="174"/>
      <c r="O8" s="174"/>
      <c r="P8" s="174"/>
      <c r="Q8" s="175"/>
      <c r="T8" s="77" t="s">
        <v>125</v>
      </c>
      <c r="U8" s="77" t="s">
        <v>182</v>
      </c>
      <c r="V8" s="173"/>
      <c r="W8" s="174"/>
      <c r="X8" s="174"/>
      <c r="Y8" s="174"/>
      <c r="Z8" s="174"/>
    </row>
    <row r="9" spans="1:27">
      <c r="A9" s="65" t="s">
        <v>72</v>
      </c>
      <c r="B9" s="117" t="s">
        <v>231</v>
      </c>
      <c r="D9" s="85" t="s">
        <v>138</v>
      </c>
      <c r="E9" s="86">
        <v>18</v>
      </c>
      <c r="F9" s="24"/>
      <c r="G9" s="77">
        <v>7</v>
      </c>
      <c r="H9" s="127">
        <v>21.75</v>
      </c>
      <c r="K9" s="77" t="s">
        <v>97</v>
      </c>
      <c r="L9" s="77" t="s">
        <v>179</v>
      </c>
      <c r="M9" s="173"/>
      <c r="N9" s="174"/>
      <c r="O9" s="174"/>
      <c r="P9" s="174"/>
      <c r="Q9" s="175"/>
      <c r="T9" s="77" t="s">
        <v>126</v>
      </c>
      <c r="U9" s="77" t="s">
        <v>183</v>
      </c>
      <c r="V9" s="173"/>
      <c r="W9" s="174"/>
      <c r="X9" s="174"/>
      <c r="Y9" s="174"/>
      <c r="Z9" s="174"/>
    </row>
    <row r="10" spans="1:27">
      <c r="A10" s="65" t="s">
        <v>69</v>
      </c>
      <c r="B10" s="117">
        <v>12</v>
      </c>
      <c r="D10" s="85" t="s">
        <v>106</v>
      </c>
      <c r="E10" s="86">
        <v>0</v>
      </c>
      <c r="F10" s="24"/>
      <c r="G10" s="77">
        <v>8</v>
      </c>
      <c r="H10" s="127">
        <v>15</v>
      </c>
      <c r="K10" s="77" t="s">
        <v>10</v>
      </c>
      <c r="L10" s="77" t="s">
        <v>108</v>
      </c>
      <c r="M10" s="173"/>
      <c r="N10" s="174"/>
      <c r="O10" s="174"/>
      <c r="P10" s="174"/>
      <c r="Q10" s="175"/>
      <c r="T10" s="77"/>
      <c r="U10" s="77" t="s">
        <v>184</v>
      </c>
      <c r="V10" s="181"/>
      <c r="W10" s="182"/>
      <c r="X10" s="182"/>
      <c r="Y10" s="182"/>
      <c r="Z10" s="182"/>
    </row>
    <row r="11" spans="1:27">
      <c r="A11" s="65" t="s">
        <v>65</v>
      </c>
      <c r="B11" s="47">
        <v>3</v>
      </c>
      <c r="D11" s="85" t="s">
        <v>139</v>
      </c>
      <c r="E11" s="86">
        <v>8</v>
      </c>
      <c r="F11" s="24"/>
      <c r="G11" s="77">
        <v>9</v>
      </c>
      <c r="H11" s="127">
        <v>15</v>
      </c>
      <c r="K11" s="77" t="s">
        <v>11</v>
      </c>
      <c r="L11" s="77" t="s">
        <v>133</v>
      </c>
      <c r="M11" s="177"/>
      <c r="N11" s="178"/>
      <c r="O11" s="178"/>
      <c r="P11" s="178"/>
      <c r="Q11" s="179"/>
      <c r="T11" s="77"/>
      <c r="U11" s="77" t="s">
        <v>188</v>
      </c>
      <c r="V11" s="181"/>
      <c r="W11" s="182"/>
      <c r="X11" s="182"/>
      <c r="Y11" s="182"/>
      <c r="Z11" s="182"/>
    </row>
    <row r="12" spans="1:27" ht="14.25" thickBot="1">
      <c r="A12" s="65" t="s">
        <v>66</v>
      </c>
      <c r="B12" s="47">
        <v>5</v>
      </c>
      <c r="D12" s="85" t="s">
        <v>86</v>
      </c>
      <c r="E12" s="86">
        <v>17.25</v>
      </c>
      <c r="F12" s="24"/>
      <c r="G12" s="77">
        <v>10</v>
      </c>
      <c r="H12" s="127">
        <v>15</v>
      </c>
      <c r="K12" t="s">
        <v>77</v>
      </c>
      <c r="T12" t="s">
        <v>127</v>
      </c>
    </row>
    <row r="13" spans="1:27" ht="27.75" customHeight="1">
      <c r="A13" s="66" t="s">
        <v>67</v>
      </c>
      <c r="B13" s="70">
        <v>2</v>
      </c>
      <c r="D13" s="85" t="s">
        <v>140</v>
      </c>
      <c r="E13" s="86">
        <v>1</v>
      </c>
      <c r="F13" s="24"/>
      <c r="G13" s="77">
        <v>11</v>
      </c>
      <c r="H13" s="127">
        <v>15</v>
      </c>
      <c r="K13" s="154" t="s">
        <v>152</v>
      </c>
      <c r="L13" s="183"/>
      <c r="M13" s="156" t="s">
        <v>153</v>
      </c>
      <c r="N13" s="157"/>
      <c r="O13" s="158"/>
      <c r="P13" s="159" t="s">
        <v>50</v>
      </c>
      <c r="Q13" s="149" t="s">
        <v>55</v>
      </c>
      <c r="R13" s="151" t="s">
        <v>56</v>
      </c>
      <c r="T13" s="154" t="s">
        <v>152</v>
      </c>
      <c r="U13" s="155"/>
      <c r="V13" s="156" t="s">
        <v>153</v>
      </c>
      <c r="W13" s="157"/>
      <c r="X13" s="158"/>
      <c r="Y13" s="159" t="s">
        <v>50</v>
      </c>
      <c r="Z13" s="149" t="s">
        <v>55</v>
      </c>
      <c r="AA13" s="151" t="s">
        <v>56</v>
      </c>
    </row>
    <row r="14" spans="1:27" ht="14.25" thickBot="1">
      <c r="A14" s="65" t="s">
        <v>110</v>
      </c>
      <c r="B14" s="47">
        <v>2</v>
      </c>
      <c r="D14" s="85" t="s">
        <v>141</v>
      </c>
      <c r="E14" s="86">
        <v>0.31</v>
      </c>
      <c r="F14" s="24"/>
      <c r="G14" s="77">
        <v>12</v>
      </c>
      <c r="H14" s="127">
        <v>15</v>
      </c>
      <c r="K14" s="97" t="s">
        <v>0</v>
      </c>
      <c r="L14" s="101"/>
      <c r="M14" s="97" t="s">
        <v>0</v>
      </c>
      <c r="N14" s="101"/>
      <c r="O14" s="98" t="s">
        <v>74</v>
      </c>
      <c r="P14" s="160"/>
      <c r="Q14" s="150"/>
      <c r="R14" s="152"/>
      <c r="T14" s="97" t="s">
        <v>0</v>
      </c>
      <c r="U14" s="98" t="s">
        <v>88</v>
      </c>
      <c r="V14" s="94" t="s">
        <v>0</v>
      </c>
      <c r="W14" s="96"/>
      <c r="X14" s="95" t="s">
        <v>74</v>
      </c>
      <c r="Y14" s="160"/>
      <c r="Z14" s="150"/>
      <c r="AA14" s="152"/>
    </row>
    <row r="15" spans="1:27" ht="41.25" thickBot="1">
      <c r="A15" s="67" t="s">
        <v>111</v>
      </c>
      <c r="B15" s="71">
        <v>1</v>
      </c>
      <c r="D15" s="85" t="s">
        <v>142</v>
      </c>
      <c r="E15" s="86">
        <v>1.25</v>
      </c>
      <c r="F15" s="24"/>
      <c r="G15" s="77">
        <v>13</v>
      </c>
      <c r="H15" s="127">
        <v>15</v>
      </c>
      <c r="K15" s="4" t="s">
        <v>4</v>
      </c>
      <c r="L15" s="103" t="s">
        <v>189</v>
      </c>
      <c r="M15" s="4" t="s">
        <v>155</v>
      </c>
      <c r="N15" s="5" t="s">
        <v>136</v>
      </c>
      <c r="O15" s="6">
        <v>2</v>
      </c>
      <c r="P15" s="19" t="s">
        <v>51</v>
      </c>
      <c r="Q15" s="5" t="s">
        <v>57</v>
      </c>
      <c r="R15" s="6" t="s">
        <v>58</v>
      </c>
      <c r="T15" s="22" t="s">
        <v>83</v>
      </c>
      <c r="U15" s="78" t="s">
        <v>200</v>
      </c>
      <c r="V15" s="22" t="s">
        <v>44</v>
      </c>
      <c r="W15" s="28" t="s">
        <v>86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85" t="s">
        <v>109</v>
      </c>
      <c r="E16" s="86">
        <v>14.75</v>
      </c>
      <c r="F16" s="24"/>
      <c r="G16" s="77">
        <v>14</v>
      </c>
      <c r="H16" s="127">
        <v>15</v>
      </c>
      <c r="K16" s="10" t="s">
        <v>5</v>
      </c>
      <c r="L16" s="104" t="s">
        <v>190</v>
      </c>
      <c r="M16" s="10"/>
      <c r="N16" s="1"/>
      <c r="O16" s="11"/>
      <c r="P16" s="17" t="s">
        <v>53</v>
      </c>
      <c r="Q16" s="1"/>
      <c r="R16" s="11"/>
      <c r="T16" s="4" t="s">
        <v>4</v>
      </c>
      <c r="U16" s="79" t="s">
        <v>201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2:27">
      <c r="B17" s="24"/>
      <c r="D17" s="85" t="s">
        <v>143</v>
      </c>
      <c r="E17" s="86">
        <v>1.25</v>
      </c>
      <c r="F17" s="24"/>
      <c r="G17" s="77">
        <v>15</v>
      </c>
      <c r="H17" s="127">
        <v>15</v>
      </c>
      <c r="K17" s="10" t="s">
        <v>6</v>
      </c>
      <c r="L17" s="104" t="s">
        <v>191</v>
      </c>
      <c r="M17" s="10" t="s">
        <v>154</v>
      </c>
      <c r="N17" s="1" t="s">
        <v>136</v>
      </c>
      <c r="O17" s="11">
        <v>3</v>
      </c>
      <c r="P17" s="17" t="s">
        <v>157</v>
      </c>
      <c r="Q17" s="1" t="s">
        <v>57</v>
      </c>
      <c r="R17" s="11" t="s">
        <v>58</v>
      </c>
      <c r="T17" s="10" t="s">
        <v>5</v>
      </c>
      <c r="U17" s="80" t="s">
        <v>202</v>
      </c>
      <c r="V17" s="10" t="s">
        <v>238</v>
      </c>
      <c r="W17" s="26"/>
      <c r="X17" s="11"/>
      <c r="Y17" s="17" t="s">
        <v>51</v>
      </c>
      <c r="Z17" s="1"/>
      <c r="AA17" s="11"/>
    </row>
    <row r="18" spans="2:27">
      <c r="B18" s="24"/>
      <c r="D18" s="85" t="s">
        <v>134</v>
      </c>
      <c r="E18" s="86">
        <v>0.31</v>
      </c>
      <c r="F18" s="24"/>
      <c r="G18" s="77">
        <v>16</v>
      </c>
      <c r="H18" s="127">
        <v>15</v>
      </c>
      <c r="K18" s="10" t="s">
        <v>7</v>
      </c>
      <c r="L18" s="104" t="s">
        <v>192</v>
      </c>
      <c r="M18" s="10"/>
      <c r="N18" s="1"/>
      <c r="O18" s="11"/>
      <c r="P18" s="17" t="s">
        <v>92</v>
      </c>
      <c r="Q18" s="1"/>
      <c r="R18" s="11"/>
      <c r="T18" s="10" t="s">
        <v>6</v>
      </c>
      <c r="U18" s="80" t="s">
        <v>203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2:27" ht="27">
      <c r="D19" s="85" t="s">
        <v>49</v>
      </c>
      <c r="E19" s="86">
        <v>17.63</v>
      </c>
      <c r="F19" s="24"/>
      <c r="G19" s="77">
        <v>17</v>
      </c>
      <c r="H19" s="127">
        <v>15</v>
      </c>
      <c r="K19" s="22" t="s">
        <v>83</v>
      </c>
      <c r="L19" s="99" t="s">
        <v>193</v>
      </c>
      <c r="M19" s="22" t="s">
        <v>44</v>
      </c>
      <c r="N19" s="2" t="s">
        <v>19</v>
      </c>
      <c r="O19" s="20">
        <v>3</v>
      </c>
      <c r="P19" s="21" t="s">
        <v>51</v>
      </c>
      <c r="Q19" s="2" t="s">
        <v>87</v>
      </c>
      <c r="R19" s="23" t="s">
        <v>60</v>
      </c>
      <c r="T19" s="10" t="s">
        <v>7</v>
      </c>
      <c r="U19" s="80" t="s">
        <v>204</v>
      </c>
      <c r="V19" s="10" t="s">
        <v>244</v>
      </c>
      <c r="W19" s="26"/>
      <c r="X19" s="11"/>
      <c r="Y19" s="17" t="s">
        <v>51</v>
      </c>
      <c r="Z19" s="1"/>
      <c r="AA19" s="11"/>
    </row>
    <row r="20" spans="2:27">
      <c r="D20" s="85" t="s">
        <v>132</v>
      </c>
      <c r="E20" s="86">
        <v>1.5</v>
      </c>
      <c r="F20" s="24"/>
      <c r="G20" s="77">
        <v>18</v>
      </c>
      <c r="H20" s="127">
        <v>15</v>
      </c>
      <c r="K20" s="31" t="s">
        <v>96</v>
      </c>
      <c r="L20" s="104" t="s">
        <v>194</v>
      </c>
      <c r="M20" s="31" t="s">
        <v>156</v>
      </c>
      <c r="N20" s="1" t="s">
        <v>139</v>
      </c>
      <c r="O20" s="11">
        <v>3</v>
      </c>
      <c r="P20" s="17" t="s">
        <v>158</v>
      </c>
      <c r="Q20" s="1" t="s">
        <v>57</v>
      </c>
      <c r="R20" s="11" t="s">
        <v>58</v>
      </c>
      <c r="T20" s="10" t="s">
        <v>8</v>
      </c>
      <c r="U20" s="80" t="s">
        <v>205</v>
      </c>
      <c r="V20" s="10" t="s">
        <v>8</v>
      </c>
      <c r="W20" s="26" t="s">
        <v>137</v>
      </c>
      <c r="X20" s="11">
        <v>3</v>
      </c>
      <c r="Y20" s="17" t="s">
        <v>52</v>
      </c>
      <c r="Z20" s="1"/>
      <c r="AA20" s="11"/>
    </row>
    <row r="21" spans="2:27" ht="29.25" customHeight="1">
      <c r="D21" s="85" t="s">
        <v>144</v>
      </c>
      <c r="E21" s="86">
        <v>0.77</v>
      </c>
      <c r="F21" s="24"/>
      <c r="G21" s="77">
        <v>19</v>
      </c>
      <c r="H21" s="127">
        <v>15</v>
      </c>
      <c r="K21" s="31" t="s">
        <v>97</v>
      </c>
      <c r="L21" s="104" t="s">
        <v>195</v>
      </c>
      <c r="M21" s="10"/>
      <c r="N21" s="1"/>
      <c r="O21" s="11"/>
      <c r="P21" s="17" t="s">
        <v>158</v>
      </c>
      <c r="Q21" s="1"/>
      <c r="R21" s="11"/>
      <c r="T21" s="10" t="s">
        <v>9</v>
      </c>
      <c r="U21" s="80" t="s">
        <v>206</v>
      </c>
      <c r="V21" s="10" t="s">
        <v>240</v>
      </c>
      <c r="W21" s="26" t="s">
        <v>137</v>
      </c>
      <c r="X21" s="11">
        <v>1</v>
      </c>
      <c r="Y21" s="17" t="s">
        <v>52</v>
      </c>
      <c r="Z21" s="1"/>
      <c r="AA21" s="11"/>
    </row>
    <row r="22" spans="2:27" ht="27.75" customHeight="1">
      <c r="D22" s="85" t="s">
        <v>145</v>
      </c>
      <c r="E22" s="86">
        <v>4.75</v>
      </c>
      <c r="F22" s="24"/>
      <c r="G22" s="77">
        <v>20</v>
      </c>
      <c r="H22" s="127">
        <v>15</v>
      </c>
      <c r="K22" s="31" t="s">
        <v>10</v>
      </c>
      <c r="L22" s="104" t="s">
        <v>196</v>
      </c>
      <c r="M22" s="10" t="s">
        <v>159</v>
      </c>
      <c r="N22" s="1" t="s">
        <v>86</v>
      </c>
      <c r="O22" s="11">
        <v>3</v>
      </c>
      <c r="P22" s="17" t="s">
        <v>92</v>
      </c>
      <c r="Q22" s="1" t="s">
        <v>57</v>
      </c>
      <c r="R22" s="11" t="s">
        <v>58</v>
      </c>
      <c r="T22" s="10" t="s">
        <v>10</v>
      </c>
      <c r="U22" s="80" t="s">
        <v>207</v>
      </c>
      <c r="V22" s="10" t="s">
        <v>10</v>
      </c>
      <c r="W22" s="26" t="s">
        <v>54</v>
      </c>
      <c r="X22" s="11">
        <v>3</v>
      </c>
      <c r="Y22" s="17" t="s">
        <v>51</v>
      </c>
      <c r="Z22" s="1" t="s">
        <v>165</v>
      </c>
      <c r="AA22" s="11"/>
    </row>
    <row r="23" spans="2:27">
      <c r="D23" s="85" t="s">
        <v>146</v>
      </c>
      <c r="E23" s="86">
        <v>1.63</v>
      </c>
      <c r="F23" s="24"/>
      <c r="G23" s="77">
        <v>21</v>
      </c>
      <c r="H23" s="127">
        <v>15</v>
      </c>
      <c r="K23" s="31" t="s">
        <v>11</v>
      </c>
      <c r="L23" s="77" t="s">
        <v>197</v>
      </c>
      <c r="M23" s="1"/>
      <c r="N23" s="1"/>
      <c r="O23" s="1"/>
      <c r="P23" s="109" t="s">
        <v>92</v>
      </c>
      <c r="Q23" s="1"/>
      <c r="R23" s="11"/>
      <c r="T23" s="10" t="s">
        <v>11</v>
      </c>
      <c r="U23" s="80" t="s">
        <v>208</v>
      </c>
      <c r="V23" s="10" t="s">
        <v>241</v>
      </c>
      <c r="W23" s="26"/>
      <c r="X23" s="11"/>
      <c r="Y23" s="17" t="s">
        <v>51</v>
      </c>
      <c r="Z23" s="1"/>
      <c r="AA23" s="11"/>
    </row>
    <row r="24" spans="2:27" ht="26.25" customHeight="1">
      <c r="D24" s="85" t="s">
        <v>135</v>
      </c>
      <c r="E24" s="86">
        <v>5.25</v>
      </c>
      <c r="F24" s="24"/>
      <c r="G24" s="77">
        <v>22</v>
      </c>
      <c r="H24" s="127">
        <v>15</v>
      </c>
      <c r="K24" s="31" t="s">
        <v>45</v>
      </c>
      <c r="L24" s="1" t="s">
        <v>198</v>
      </c>
      <c r="M24" s="30" t="s">
        <v>173</v>
      </c>
      <c r="N24" s="1" t="s">
        <v>86</v>
      </c>
      <c r="O24" s="1">
        <v>2</v>
      </c>
      <c r="P24" s="109" t="s">
        <v>92</v>
      </c>
      <c r="Q24" s="1" t="s">
        <v>57</v>
      </c>
      <c r="R24" s="23" t="s">
        <v>176</v>
      </c>
      <c r="T24" s="10" t="s">
        <v>12</v>
      </c>
      <c r="U24" s="80" t="s">
        <v>209</v>
      </c>
      <c r="V24" s="10" t="s">
        <v>12</v>
      </c>
      <c r="W24" s="26" t="s">
        <v>108</v>
      </c>
      <c r="X24" s="11">
        <v>3</v>
      </c>
      <c r="Y24" s="17" t="s">
        <v>52</v>
      </c>
      <c r="Z24" s="1" t="s">
        <v>122</v>
      </c>
      <c r="AA24" s="11"/>
    </row>
    <row r="25" spans="2:27" ht="14.25" thickBot="1">
      <c r="D25" s="85" t="s">
        <v>133</v>
      </c>
      <c r="E25" s="86"/>
      <c r="F25" s="24"/>
      <c r="G25" s="77">
        <v>23</v>
      </c>
      <c r="H25" s="127">
        <v>15</v>
      </c>
      <c r="K25" s="32" t="s">
        <v>46</v>
      </c>
      <c r="L25" s="43" t="s">
        <v>199</v>
      </c>
      <c r="M25" s="115" t="s">
        <v>173</v>
      </c>
      <c r="N25" s="43"/>
      <c r="O25" s="43"/>
      <c r="P25" s="114" t="s">
        <v>92</v>
      </c>
      <c r="Q25" s="43"/>
      <c r="R25" s="7"/>
      <c r="T25" s="10" t="s">
        <v>13</v>
      </c>
      <c r="U25" s="80" t="s">
        <v>210</v>
      </c>
      <c r="V25" s="10" t="s">
        <v>242</v>
      </c>
      <c r="W25" s="26" t="s">
        <v>108</v>
      </c>
      <c r="X25" s="11">
        <v>1</v>
      </c>
      <c r="Y25" s="17" t="s">
        <v>52</v>
      </c>
      <c r="Z25" s="1" t="s">
        <v>123</v>
      </c>
      <c r="AA25" s="11"/>
    </row>
    <row r="26" spans="2:27" ht="27">
      <c r="D26" s="85" t="s">
        <v>147</v>
      </c>
      <c r="E26" s="86"/>
      <c r="F26" s="24"/>
      <c r="G26" s="77">
        <v>24</v>
      </c>
      <c r="H26" s="127">
        <v>15</v>
      </c>
      <c r="T26" s="10" t="s">
        <v>14</v>
      </c>
      <c r="U26" s="80" t="s">
        <v>211</v>
      </c>
      <c r="V26" s="10" t="s">
        <v>14</v>
      </c>
      <c r="W26" s="26" t="s">
        <v>138</v>
      </c>
      <c r="X26" s="11">
        <v>3</v>
      </c>
      <c r="Y26" s="17" t="s">
        <v>52</v>
      </c>
      <c r="Z26" s="2" t="s">
        <v>119</v>
      </c>
      <c r="AA26" s="23" t="s">
        <v>89</v>
      </c>
    </row>
    <row r="27" spans="2:27" ht="27">
      <c r="D27" s="85" t="s">
        <v>148</v>
      </c>
      <c r="E27" s="86"/>
      <c r="F27" s="24"/>
      <c r="G27" s="77">
        <v>25</v>
      </c>
      <c r="H27" s="127">
        <v>15</v>
      </c>
      <c r="T27" s="10" t="s">
        <v>15</v>
      </c>
      <c r="U27" s="80" t="s">
        <v>212</v>
      </c>
      <c r="V27" s="10" t="s">
        <v>243</v>
      </c>
      <c r="W27" s="26" t="s">
        <v>138</v>
      </c>
      <c r="X27" s="11">
        <v>1</v>
      </c>
      <c r="Y27" s="17" t="s">
        <v>52</v>
      </c>
      <c r="Z27" s="33" t="s">
        <v>90</v>
      </c>
      <c r="AA27" s="23" t="s">
        <v>89</v>
      </c>
    </row>
    <row r="28" spans="2:27" ht="41.25" thickBot="1">
      <c r="D28" s="87" t="s">
        <v>149</v>
      </c>
      <c r="E28" s="88"/>
      <c r="F28" s="24"/>
      <c r="G28" s="77">
        <v>26</v>
      </c>
      <c r="H28" s="127">
        <v>15</v>
      </c>
      <c r="T28" s="55" t="s">
        <v>91</v>
      </c>
      <c r="U28" s="90" t="s">
        <v>213</v>
      </c>
      <c r="V28" s="111" t="s">
        <v>169</v>
      </c>
      <c r="W28" s="56" t="s">
        <v>19</v>
      </c>
      <c r="X28" s="57">
        <v>1</v>
      </c>
      <c r="Y28" s="58" t="s">
        <v>92</v>
      </c>
      <c r="Z28" s="56" t="s">
        <v>93</v>
      </c>
      <c r="AA28" s="59" t="s">
        <v>94</v>
      </c>
    </row>
    <row r="29" spans="2:27" ht="27" customHeight="1">
      <c r="G29" s="77">
        <v>27</v>
      </c>
      <c r="H29" s="127">
        <v>15</v>
      </c>
      <c r="T29" s="34" t="s">
        <v>91</v>
      </c>
      <c r="U29" s="61" t="s">
        <v>213</v>
      </c>
      <c r="V29" s="34" t="s">
        <v>100</v>
      </c>
      <c r="W29" s="36" t="s">
        <v>19</v>
      </c>
      <c r="X29" s="37">
        <v>1</v>
      </c>
      <c r="Y29" s="41" t="s">
        <v>92</v>
      </c>
      <c r="Z29" s="36" t="s">
        <v>166</v>
      </c>
      <c r="AA29" s="40" t="s">
        <v>167</v>
      </c>
    </row>
    <row r="30" spans="2:27">
      <c r="G30" s="77">
        <v>28</v>
      </c>
      <c r="H30" s="127">
        <v>15</v>
      </c>
      <c r="T30" s="31" t="s">
        <v>98</v>
      </c>
      <c r="U30" s="80" t="s">
        <v>213</v>
      </c>
      <c r="V30" s="31" t="s">
        <v>98</v>
      </c>
      <c r="W30" s="1" t="s">
        <v>137</v>
      </c>
      <c r="X30" s="29">
        <v>3</v>
      </c>
      <c r="Y30" s="42" t="s">
        <v>52</v>
      </c>
      <c r="Z30" s="30" t="s">
        <v>124</v>
      </c>
      <c r="AA30" s="44" t="s">
        <v>101</v>
      </c>
    </row>
    <row r="31" spans="2:27">
      <c r="G31" s="77">
        <v>31</v>
      </c>
      <c r="H31" s="127">
        <v>15</v>
      </c>
      <c r="T31" s="31" t="s">
        <v>99</v>
      </c>
      <c r="U31" s="80" t="s">
        <v>213</v>
      </c>
      <c r="V31" s="31" t="s">
        <v>245</v>
      </c>
      <c r="W31" s="1" t="s">
        <v>137</v>
      </c>
      <c r="X31" s="29">
        <v>1</v>
      </c>
      <c r="Y31" s="42" t="s">
        <v>52</v>
      </c>
      <c r="Z31" s="30" t="s">
        <v>114</v>
      </c>
      <c r="AA31" s="44" t="s">
        <v>102</v>
      </c>
    </row>
    <row r="32" spans="2:27">
      <c r="G32" s="77">
        <v>32</v>
      </c>
      <c r="H32" s="127">
        <v>15</v>
      </c>
      <c r="T32" s="31" t="s">
        <v>112</v>
      </c>
      <c r="U32" s="80" t="s">
        <v>213</v>
      </c>
      <c r="V32" s="31" t="s">
        <v>112</v>
      </c>
      <c r="W32" s="1" t="s">
        <v>24</v>
      </c>
      <c r="X32" s="29">
        <v>3</v>
      </c>
      <c r="Y32" s="42" t="s">
        <v>52</v>
      </c>
      <c r="Z32" s="30" t="s">
        <v>121</v>
      </c>
      <c r="AA32" s="44" t="s">
        <v>103</v>
      </c>
    </row>
    <row r="33" spans="7:28">
      <c r="G33" s="77">
        <v>33</v>
      </c>
      <c r="H33" s="127">
        <v>15</v>
      </c>
      <c r="T33" s="31" t="s">
        <v>113</v>
      </c>
      <c r="U33" s="80" t="s">
        <v>213</v>
      </c>
      <c r="V33" s="31" t="s">
        <v>246</v>
      </c>
      <c r="W33" s="1" t="s">
        <v>172</v>
      </c>
      <c r="X33" s="29">
        <v>1</v>
      </c>
      <c r="Y33" s="42" t="s">
        <v>52</v>
      </c>
      <c r="Z33" s="30" t="s">
        <v>120</v>
      </c>
      <c r="AA33" s="44" t="s">
        <v>103</v>
      </c>
    </row>
    <row r="34" spans="7:28" ht="27">
      <c r="G34" s="77">
        <v>34</v>
      </c>
      <c r="H34" s="127">
        <v>15</v>
      </c>
      <c r="T34" s="31" t="s">
        <v>104</v>
      </c>
      <c r="U34" s="80" t="s">
        <v>213</v>
      </c>
      <c r="V34" s="31" t="s">
        <v>104</v>
      </c>
      <c r="W34" s="1" t="s">
        <v>54</v>
      </c>
      <c r="X34" s="29">
        <v>3</v>
      </c>
      <c r="Y34" s="42" t="s">
        <v>53</v>
      </c>
      <c r="Z34" s="33" t="s">
        <v>115</v>
      </c>
      <c r="AA34" s="11" t="s">
        <v>107</v>
      </c>
    </row>
    <row r="35" spans="7:28" ht="27">
      <c r="G35" s="77">
        <v>35</v>
      </c>
      <c r="H35" s="127">
        <v>15</v>
      </c>
      <c r="T35" s="34" t="s">
        <v>105</v>
      </c>
      <c r="U35" s="91" t="s">
        <v>213</v>
      </c>
      <c r="V35" s="34" t="s">
        <v>247</v>
      </c>
      <c r="W35" s="48"/>
      <c r="X35" s="37"/>
      <c r="Y35" s="41" t="s">
        <v>53</v>
      </c>
      <c r="Z35" s="39" t="s">
        <v>115</v>
      </c>
      <c r="AA35" s="35" t="s">
        <v>107</v>
      </c>
    </row>
    <row r="36" spans="7:28">
      <c r="G36" s="77">
        <v>36</v>
      </c>
      <c r="H36" s="127">
        <v>15</v>
      </c>
      <c r="T36" s="34" t="s">
        <v>131</v>
      </c>
      <c r="U36" s="91" t="s">
        <v>214</v>
      </c>
      <c r="V36" s="106" t="s">
        <v>163</v>
      </c>
      <c r="W36" s="36" t="s">
        <v>139</v>
      </c>
      <c r="X36" s="37">
        <v>3</v>
      </c>
      <c r="Y36" s="38" t="s">
        <v>53</v>
      </c>
      <c r="Z36" s="113" t="s">
        <v>177</v>
      </c>
      <c r="AA36" s="40"/>
      <c r="AB36" s="45"/>
    </row>
    <row r="37" spans="7:28">
      <c r="G37" s="77">
        <v>37</v>
      </c>
      <c r="H37" s="127">
        <v>15</v>
      </c>
      <c r="T37" s="31" t="s">
        <v>162</v>
      </c>
      <c r="U37" s="80" t="s">
        <v>215</v>
      </c>
      <c r="V37" s="106" t="s">
        <v>252</v>
      </c>
      <c r="W37" s="30"/>
      <c r="X37" s="29"/>
      <c r="Y37" s="17"/>
      <c r="Z37" s="30"/>
      <c r="AA37" s="23"/>
    </row>
    <row r="38" spans="7:28" ht="26.25" customHeight="1">
      <c r="G38" s="77">
        <v>38</v>
      </c>
      <c r="H38" s="127">
        <v>15</v>
      </c>
      <c r="T38" s="49" t="s">
        <v>160</v>
      </c>
      <c r="U38" s="81" t="s">
        <v>216</v>
      </c>
      <c r="V38" s="110" t="s">
        <v>164</v>
      </c>
      <c r="W38" s="3" t="s">
        <v>139</v>
      </c>
      <c r="X38" s="9">
        <v>1</v>
      </c>
      <c r="Y38" s="16" t="s">
        <v>53</v>
      </c>
      <c r="Z38" s="3" t="s">
        <v>57</v>
      </c>
      <c r="AA38" s="9"/>
    </row>
    <row r="39" spans="7:28" ht="26.25" customHeight="1">
      <c r="G39" s="77">
        <v>39</v>
      </c>
      <c r="H39" s="127">
        <v>15</v>
      </c>
      <c r="T39" s="31" t="s">
        <v>161</v>
      </c>
      <c r="U39" s="77" t="s">
        <v>217</v>
      </c>
      <c r="V39" s="110" t="s">
        <v>251</v>
      </c>
      <c r="W39" s="1"/>
      <c r="X39" s="1"/>
      <c r="Y39" s="16" t="s">
        <v>53</v>
      </c>
      <c r="Z39" s="1"/>
      <c r="AA39" s="11"/>
    </row>
    <row r="40" spans="7:28" ht="27" customHeight="1">
      <c r="G40" s="77">
        <v>40</v>
      </c>
      <c r="H40" s="127">
        <v>15</v>
      </c>
      <c r="T40" s="118" t="s">
        <v>45</v>
      </c>
      <c r="U40" s="118" t="s">
        <v>218</v>
      </c>
      <c r="V40" s="118" t="s">
        <v>173</v>
      </c>
      <c r="W40" s="118" t="s">
        <v>86</v>
      </c>
      <c r="X40" s="118">
        <v>1</v>
      </c>
      <c r="Y40" s="119" t="s">
        <v>53</v>
      </c>
      <c r="Z40" s="118" t="s">
        <v>57</v>
      </c>
      <c r="AA40" s="120" t="s">
        <v>176</v>
      </c>
    </row>
    <row r="41" spans="7:28" ht="13.5" customHeight="1">
      <c r="G41" s="77">
        <v>41</v>
      </c>
      <c r="H41" s="127">
        <v>15</v>
      </c>
      <c r="T41" s="118" t="s">
        <v>46</v>
      </c>
      <c r="U41" s="118" t="s">
        <v>219</v>
      </c>
      <c r="V41" s="118" t="s">
        <v>250</v>
      </c>
      <c r="W41" s="118"/>
      <c r="X41" s="118"/>
      <c r="Y41" s="119" t="s">
        <v>53</v>
      </c>
      <c r="Z41" s="118"/>
      <c r="AA41" s="118"/>
    </row>
    <row r="42" spans="7:28" ht="13.5" customHeight="1">
      <c r="G42" s="77">
        <v>42</v>
      </c>
      <c r="H42" s="127">
        <v>3.75</v>
      </c>
      <c r="T42" s="30" t="s">
        <v>45</v>
      </c>
      <c r="U42" s="1" t="s">
        <v>218</v>
      </c>
      <c r="V42" s="1" t="s">
        <v>174</v>
      </c>
      <c r="W42" s="1" t="s">
        <v>139</v>
      </c>
      <c r="X42" s="1">
        <v>2</v>
      </c>
      <c r="Y42" s="16" t="s">
        <v>53</v>
      </c>
      <c r="Z42" s="1" t="s">
        <v>57</v>
      </c>
      <c r="AA42" s="1"/>
    </row>
    <row r="43" spans="7:28">
      <c r="T43" s="30" t="s">
        <v>46</v>
      </c>
      <c r="U43" s="1" t="s">
        <v>219</v>
      </c>
      <c r="V43" s="1" t="s">
        <v>248</v>
      </c>
      <c r="W43" s="1"/>
      <c r="X43" s="1"/>
      <c r="Y43" s="16" t="s">
        <v>53</v>
      </c>
      <c r="Z43" s="1"/>
      <c r="AA43" s="1"/>
    </row>
    <row r="44" spans="7:28">
      <c r="T44" s="30"/>
      <c r="U44" s="1"/>
      <c r="V44" s="1"/>
      <c r="W44" s="1"/>
      <c r="X44" s="1"/>
      <c r="Y44" s="16"/>
      <c r="Z44" s="1"/>
      <c r="AA44" s="1"/>
    </row>
    <row r="45" spans="7:28">
      <c r="T45" s="30"/>
      <c r="U45" s="1"/>
      <c r="V45" s="1"/>
      <c r="W45" s="1"/>
      <c r="X45" s="1"/>
      <c r="Y45" s="16"/>
      <c r="Z45" s="1"/>
      <c r="AA45" s="1"/>
    </row>
    <row r="47" spans="7:28" ht="42" customHeight="1"/>
  </sheetData>
  <mergeCells count="14">
    <mergeCell ref="AA13:AA14"/>
    <mergeCell ref="P13:P14"/>
    <mergeCell ref="Q13:Q14"/>
    <mergeCell ref="R13:R14"/>
    <mergeCell ref="T13:U13"/>
    <mergeCell ref="V13:X13"/>
    <mergeCell ref="Y13:Y14"/>
    <mergeCell ref="M3:Q3"/>
    <mergeCell ref="V3:Z3"/>
    <mergeCell ref="M4:Q11"/>
    <mergeCell ref="V4:Z11"/>
    <mergeCell ref="K13:L13"/>
    <mergeCell ref="M13:O13"/>
    <mergeCell ref="Z13:Z14"/>
  </mergeCells>
  <phoneticPr fontId="2"/>
  <pageMargins left="0.38" right="0.26" top="0.56999999999999995" bottom="0.73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O12"/>
  <sheetViews>
    <sheetView tabSelected="1" view="pageBreakPreview" zoomScaleNormal="100" workbookViewId="0">
      <selection activeCell="B1" sqref="B1"/>
    </sheetView>
  </sheetViews>
  <sheetFormatPr defaultColWidth="8" defaultRowHeight="12.75"/>
  <cols>
    <col min="1" max="1" width="2" style="132" customWidth="1"/>
    <col min="2" max="2" width="16.75" style="132" customWidth="1"/>
    <col min="3" max="4" width="2" style="132" customWidth="1"/>
    <col min="5" max="5" width="26.5" style="132" customWidth="1"/>
    <col min="6" max="6" width="3" style="132" customWidth="1"/>
    <col min="7" max="7" width="3.25" style="132" customWidth="1"/>
    <col min="8" max="8" width="1.75" style="132" customWidth="1"/>
    <col min="9" max="9" width="8.125" style="132" customWidth="1"/>
    <col min="10" max="10" width="9.875" style="132" customWidth="1"/>
    <col min="11" max="11" width="1.625" style="132" customWidth="1"/>
    <col min="12" max="12" width="8.125" style="132" customWidth="1"/>
    <col min="13" max="15" width="9.875" style="132" customWidth="1"/>
    <col min="16" max="16384" width="8" style="132"/>
  </cols>
  <sheetData>
    <row r="2" spans="1:15" ht="21" customHeight="1">
      <c r="H2" s="190" t="s">
        <v>290</v>
      </c>
      <c r="I2" s="191"/>
      <c r="J2" s="133" t="s">
        <v>291</v>
      </c>
      <c r="K2" s="186" t="s">
        <v>292</v>
      </c>
      <c r="L2" s="187"/>
      <c r="M2" s="133" t="s">
        <v>293</v>
      </c>
      <c r="N2" s="133" t="s">
        <v>294</v>
      </c>
      <c r="O2" s="133" t="s">
        <v>295</v>
      </c>
    </row>
    <row r="3" spans="1:15" ht="43.5" customHeight="1">
      <c r="H3" s="188"/>
      <c r="I3" s="189"/>
      <c r="J3" s="134"/>
      <c r="K3" s="188"/>
      <c r="L3" s="189"/>
      <c r="M3" s="134"/>
      <c r="N3" s="134"/>
      <c r="O3" s="134"/>
    </row>
    <row r="4" spans="1:15" ht="16.5" customHeight="1"/>
    <row r="5" spans="1:15" ht="45" customHeight="1">
      <c r="A5" s="135"/>
      <c r="B5" s="136" t="s">
        <v>296</v>
      </c>
      <c r="C5" s="137"/>
      <c r="D5" s="138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5"/>
    </row>
    <row r="6" spans="1:15" ht="27.75" customHeight="1">
      <c r="A6" s="139"/>
      <c r="B6" s="140" t="s">
        <v>297</v>
      </c>
      <c r="C6" s="141"/>
      <c r="D6" s="142"/>
      <c r="E6" s="146" t="str">
        <f>IF(E12="","",DBCS(FIXED(E12,0)))</f>
        <v/>
      </c>
      <c r="F6" s="143" t="s">
        <v>298</v>
      </c>
      <c r="G6" s="143"/>
      <c r="H6" s="144"/>
      <c r="I6" s="192"/>
      <c r="J6" s="192"/>
      <c r="K6" s="144"/>
      <c r="L6" s="193"/>
      <c r="M6" s="193"/>
      <c r="N6" s="193"/>
      <c r="O6" s="145"/>
    </row>
    <row r="7" spans="1:15" ht="24" customHeight="1">
      <c r="A7" s="135"/>
      <c r="B7" s="136" t="s">
        <v>299</v>
      </c>
      <c r="C7" s="137"/>
      <c r="D7" s="138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5"/>
    </row>
    <row r="8" spans="1:15" ht="24" customHeight="1">
      <c r="A8" s="135"/>
      <c r="B8" s="136" t="s">
        <v>300</v>
      </c>
      <c r="C8" s="137"/>
      <c r="D8" s="138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5"/>
    </row>
    <row r="9" spans="1:15" ht="24" customHeight="1">
      <c r="A9" s="135"/>
      <c r="B9" s="136" t="s">
        <v>301</v>
      </c>
      <c r="C9" s="137"/>
      <c r="D9" s="138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5"/>
    </row>
    <row r="10" spans="1:15" ht="205.5" customHeight="1">
      <c r="A10" s="135"/>
      <c r="B10" s="136" t="s">
        <v>302</v>
      </c>
      <c r="C10" s="137"/>
      <c r="D10" s="138"/>
      <c r="E10" s="196"/>
      <c r="F10" s="197"/>
      <c r="G10" s="197"/>
      <c r="H10" s="197"/>
      <c r="I10" s="197"/>
      <c r="J10" s="197"/>
      <c r="K10" s="197"/>
      <c r="L10" s="197"/>
      <c r="M10" s="197"/>
      <c r="N10" s="197"/>
      <c r="O10" s="198"/>
    </row>
    <row r="11" spans="1:15" ht="31.5" customHeight="1">
      <c r="A11" s="135"/>
      <c r="B11" s="136" t="s">
        <v>303</v>
      </c>
      <c r="C11" s="137"/>
      <c r="D11" s="138"/>
      <c r="E11" s="147"/>
      <c r="F11" s="194" t="s">
        <v>312</v>
      </c>
      <c r="G11" s="194"/>
      <c r="H11" s="194"/>
      <c r="I11" s="194"/>
      <c r="J11" s="194"/>
      <c r="K11" s="194"/>
      <c r="L11" s="194"/>
      <c r="M11" s="194"/>
      <c r="N11" s="194"/>
      <c r="O11" s="195"/>
    </row>
    <row r="12" spans="1:15">
      <c r="A12" s="148"/>
      <c r="B12" s="148"/>
      <c r="C12" s="148"/>
      <c r="D12" s="148"/>
      <c r="E12" s="148" t="str">
        <f>IF(B12="","",B12*1.05)</f>
        <v/>
      </c>
      <c r="F12" s="148"/>
      <c r="G12" s="148"/>
      <c r="H12" s="148"/>
      <c r="I12" s="148"/>
      <c r="J12" s="148"/>
      <c r="K12" s="148"/>
      <c r="L12" s="148"/>
      <c r="M12" s="148"/>
      <c r="N12" s="148"/>
      <c r="O12" s="148"/>
    </row>
  </sheetData>
  <mergeCells count="12">
    <mergeCell ref="F11:O11"/>
    <mergeCell ref="E7:O7"/>
    <mergeCell ref="E8:O8"/>
    <mergeCell ref="E9:O9"/>
    <mergeCell ref="E10:O10"/>
    <mergeCell ref="E5:O5"/>
    <mergeCell ref="K2:L2"/>
    <mergeCell ref="K3:L3"/>
    <mergeCell ref="H2:I2"/>
    <mergeCell ref="H3:I3"/>
    <mergeCell ref="I6:J6"/>
    <mergeCell ref="L6:N6"/>
  </mergeCells>
  <phoneticPr fontId="7"/>
  <pageMargins left="0.98425196850393704" right="0.98425196850393704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view="pageBreakPreview" zoomScale="75" zoomScaleNormal="100" zoomScaleSheetLayoutView="75" workbookViewId="0">
      <selection activeCell="K34" sqref="K34"/>
    </sheetView>
  </sheetViews>
  <sheetFormatPr defaultRowHeight="14.25"/>
  <cols>
    <col min="1" max="16384" width="9" style="112"/>
  </cols>
  <sheetData/>
  <phoneticPr fontId="2"/>
  <pageMargins left="0" right="0" top="0.59" bottom="0" header="0.39370078740157483" footer="0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帳票イメージ工種別内訳!Print_Area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開発XP</cp:lastModifiedBy>
  <cp:lastPrinted>2007-08-23T08:09:48Z</cp:lastPrinted>
  <dcterms:created xsi:type="dcterms:W3CDTF">2001-12-08T17:30:14Z</dcterms:created>
  <dcterms:modified xsi:type="dcterms:W3CDTF">2008-07-28T08:10:27Z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2006/10/01</vt:lpwstr>
  </property>
</Properties>
</file>